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tudiante\Downloads\"/>
    </mc:Choice>
  </mc:AlternateContent>
  <bookViews>
    <workbookView xWindow="0" yWindow="0" windowWidth="2049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3" i="1" l="1"/>
  <c r="D83" i="1" l="1"/>
  <c r="D84" i="1" s="1"/>
  <c r="D85" i="1" s="1"/>
  <c r="D86" i="1" s="1"/>
  <c r="D74" i="1"/>
  <c r="D75" i="1" s="1"/>
  <c r="D76" i="1" s="1"/>
  <c r="D77" i="1" s="1"/>
  <c r="D65" i="1"/>
  <c r="D66" i="1" s="1"/>
  <c r="D67" i="1" s="1"/>
  <c r="D68" i="1" s="1"/>
  <c r="D56" i="1"/>
  <c r="D57" i="1" s="1"/>
  <c r="D58" i="1" s="1"/>
  <c r="D59" i="1" s="1"/>
  <c r="D47" i="1"/>
  <c r="D48" i="1" s="1"/>
  <c r="D49" i="1" s="1"/>
  <c r="D50" i="1" s="1"/>
  <c r="D38" i="1"/>
  <c r="D39" i="1" s="1"/>
  <c r="D40" i="1" s="1"/>
  <c r="D41" i="1" s="1"/>
  <c r="D29" i="1"/>
  <c r="D30" i="1" s="1"/>
  <c r="D31" i="1" s="1"/>
  <c r="D32" i="1" s="1"/>
  <c r="D20" i="1"/>
  <c r="D21" i="1" s="1"/>
  <c r="D22" i="1" s="1"/>
  <c r="D23" i="1" s="1"/>
  <c r="D11" i="1"/>
  <c r="D12" i="1" s="1"/>
  <c r="D13" i="1" s="1"/>
  <c r="D14" i="1" s="1"/>
  <c r="D3" i="1"/>
  <c r="D4" i="1" s="1"/>
  <c r="D5" i="1" s="1"/>
  <c r="D6" i="1" s="1"/>
  <c r="B87" i="1"/>
  <c r="C84" i="1" s="1"/>
  <c r="B78" i="1"/>
  <c r="C75" i="1" s="1"/>
  <c r="B69" i="1"/>
  <c r="C67" i="1" s="1"/>
  <c r="B60" i="1"/>
  <c r="C57" i="1" s="1"/>
  <c r="B51" i="1"/>
  <c r="C49" i="1" s="1"/>
  <c r="B42" i="1"/>
  <c r="C39" i="1" s="1"/>
  <c r="C31" i="1"/>
  <c r="B24" i="1"/>
  <c r="C21" i="1" s="1"/>
  <c r="B15" i="1"/>
  <c r="C13" i="1" s="1"/>
  <c r="B7" i="1"/>
  <c r="C4" i="1" s="1"/>
  <c r="C12" i="1" l="1"/>
  <c r="C30" i="1"/>
  <c r="C48" i="1"/>
  <c r="C66" i="1"/>
  <c r="C14" i="1"/>
  <c r="C32" i="1"/>
  <c r="C50" i="1"/>
  <c r="C68" i="1"/>
  <c r="C83" i="1"/>
  <c r="C85" i="1"/>
  <c r="C3" i="1"/>
  <c r="C5" i="1"/>
  <c r="C20" i="1"/>
  <c r="C22" i="1"/>
  <c r="C38" i="1"/>
  <c r="C40" i="1"/>
  <c r="C56" i="1"/>
  <c r="C58" i="1"/>
  <c r="C6" i="1"/>
  <c r="C11" i="1"/>
  <c r="C23" i="1"/>
  <c r="C29" i="1"/>
  <c r="C41" i="1"/>
  <c r="C47" i="1"/>
  <c r="C51" i="1" s="1"/>
  <c r="C59" i="1"/>
  <c r="C65" i="1"/>
  <c r="C86" i="1"/>
  <c r="C87" i="1" s="1"/>
  <c r="C74" i="1"/>
  <c r="C76" i="1"/>
  <c r="C77" i="1"/>
  <c r="C15" i="1" l="1"/>
  <c r="C69" i="1"/>
  <c r="C33" i="1"/>
  <c r="C60" i="1"/>
  <c r="C42" i="1"/>
  <c r="C24" i="1"/>
  <c r="C7" i="1"/>
  <c r="C78" i="1"/>
</calcChain>
</file>

<file path=xl/sharedStrings.xml><?xml version="1.0" encoding="utf-8"?>
<sst xmlns="http://schemas.openxmlformats.org/spreadsheetml/2006/main" count="100" uniqueCount="54">
  <si>
    <t>RESPUESTAS</t>
  </si>
  <si>
    <t># DE PERSONAS</t>
  </si>
  <si>
    <t xml:space="preserve">FRECUENCIA RELATIVA </t>
  </si>
  <si>
    <t>A. Me uniría a ellos y la ofendería</t>
  </si>
  <si>
    <t>B. No me interesaría, es problema decada quien.</t>
  </si>
  <si>
    <t>C. No lo pensaría y agredería a losofensores.</t>
  </si>
  <si>
    <t>D. Informaría el caso al primer adultoque vea.</t>
  </si>
  <si>
    <t>CASO # 1</t>
  </si>
  <si>
    <t>CASO#2</t>
  </si>
  <si>
    <t>A. Me uniría a mis compañeros y lamaltrataría verbalmente</t>
  </si>
  <si>
    <t>B. No haría nada para evitar esto.</t>
  </si>
  <si>
    <t>C. No lo pensaría y agredería física yverbalmente a quienes agreden a micompañera</t>
  </si>
  <si>
    <t>D. Informaría al rector lo ocurrido yempezaría un proceso legal</t>
  </si>
  <si>
    <t>CASO#3</t>
  </si>
  <si>
    <t>CASO#4</t>
  </si>
  <si>
    <t>CASO#5</t>
  </si>
  <si>
    <t>CASO#6</t>
  </si>
  <si>
    <t>CASO#7</t>
  </si>
  <si>
    <t>CASO#8</t>
  </si>
  <si>
    <t>CASO#9</t>
  </si>
  <si>
    <t>CASO#10</t>
  </si>
  <si>
    <t>A. Maltrataría verbalmente a quienme dice cosas.</t>
  </si>
  <si>
    <t>B. Me daría igual lo que pasara conella.</t>
  </si>
  <si>
    <t>C. Si me agreden, agredo</t>
  </si>
  <si>
    <t>D. Informaría el problema al directorde grupo</t>
  </si>
  <si>
    <t>A. Me uniría a Tomas para golpear aMatías.</t>
  </si>
  <si>
    <t>B. No me interesaría nada el tema yme quedaría sin hacer nada</t>
  </si>
  <si>
    <t>C. Le pongo problema a Tomas porabusivo</t>
  </si>
  <si>
    <t>D. Hablaría con las directivas delcolegio para que busquen unasolución</t>
  </si>
  <si>
    <t>A. comparto las fotos con mis amigos</t>
  </si>
  <si>
    <t>B. simplemente las borro, porque nome interesa el tema</t>
  </si>
  <si>
    <t>C. le pongo problema a Carlos yluego lo golpeo</t>
  </si>
  <si>
    <t>D. hablo con Carla para que busqueayuda con las autoridades</t>
  </si>
  <si>
    <t>A. me uniría a los compañeros paramolestar a Jaime.</t>
  </si>
  <si>
    <t>B. no te importaría, pues es problemade Jaime</t>
  </si>
  <si>
    <t>C. defendería a Jaime con violenciasin importar las consecuencias</t>
  </si>
  <si>
    <t>D. daría a conocer el caso alcoordinador de grupo.</t>
  </si>
  <si>
    <t>A. motivaría a mis amigas para quetuvieran la falda alta y se dejarantocar</t>
  </si>
  <si>
    <t>B. no haría nada porque entre losjóvenes es muy normal tocarnos.</t>
  </si>
  <si>
    <t>C. los agrediera físicamenteexigiendo respeto</t>
  </si>
  <si>
    <t>D. hablaría con un profesor</t>
  </si>
  <si>
    <t>A. Me reiría y les haría lo mismo amis compañeros</t>
  </si>
  <si>
    <t>B. Me quedaría callado</t>
  </si>
  <si>
    <t>C. Seria violento ante esta situación.</t>
  </si>
  <si>
    <t>D. Hablaría con los profesores</t>
  </si>
  <si>
    <t>A. Me uniría a mis compañeros y lamaltrataría verbalmente.</t>
  </si>
  <si>
    <t>C. No lo pensaría y agrederíafísicamente a quienes agreden aRoberta</t>
  </si>
  <si>
    <t>D. Informaría al rector lo ocurrido yempezaría un proceso legal.</t>
  </si>
  <si>
    <t>A. Responderías estos mensajesinusuales</t>
  </si>
  <si>
    <t>B. No digo nada, pues no pasaránada</t>
  </si>
  <si>
    <t>C. voy a la casa de Pepito y agredo asu padre</t>
  </si>
  <si>
    <t>D. Cuento a mis padres o a unprofesor.</t>
  </si>
  <si>
    <t>TOTAL</t>
  </si>
  <si>
    <t xml:space="preserve">FRECUENCIA ACUMULADA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</si>
</sst>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Border="1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 # 1  DE PERSONAS</a:t>
            </a:r>
          </a:p>
        </c:rich>
      </c:tx>
      <c:layout>
        <c:manualLayout>
          <c:xMode val="edge"/>
          <c:yMode val="edge"/>
          <c:x val="0.2995207786526684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29090196078431374"/>
          <c:w val="0.94985754985754989"/>
          <c:h val="0.19046780917091247"/>
        </c:manualLayout>
      </c:layout>
      <c:pie3DChart>
        <c:varyColors val="1"/>
        <c:ser>
          <c:idx val="0"/>
          <c:order val="0"/>
          <c:tx>
            <c:strRef>
              <c:f>Hoja1!$B$1:$B$2</c:f>
              <c:strCache>
                <c:ptCount val="2"/>
                <c:pt idx="0">
                  <c:v>CASO # 1</c:v>
                </c:pt>
                <c:pt idx="1">
                  <c:v># DE PERSONAS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DA5-4F86-80BE-DCBCB18499B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DA5-4F86-80BE-DCBCB18499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DA5-4F86-80BE-DCBCB18499B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DA5-4F86-80BE-DCBCB18499B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DA5-4F86-80BE-DCBCB18499B8}"/>
              </c:ext>
            </c:extLst>
          </c:dPt>
          <c:cat>
            <c:strRef>
              <c:f>Hoja1!$A$3:$A$7</c:f>
              <c:strCache>
                <c:ptCount val="5"/>
                <c:pt idx="0">
                  <c:v>A. Me uniría a ellos y la ofendería</c:v>
                </c:pt>
                <c:pt idx="1">
                  <c:v>B. No me interesaría, es problema decada quien.</c:v>
                </c:pt>
                <c:pt idx="2">
                  <c:v>C. No lo pensaría y agredería a losofensores.</c:v>
                </c:pt>
                <c:pt idx="3">
                  <c:v>D. Informaría el caso al primer adultoque vea.</c:v>
                </c:pt>
                <c:pt idx="4">
                  <c:v>TOTAL</c:v>
                </c:pt>
              </c:strCache>
            </c:strRef>
          </c:cat>
          <c:val>
            <c:numRef>
              <c:f>Hoja1!$B$3:$B$7</c:f>
              <c:numCache>
                <c:formatCode>General</c:formatCode>
                <c:ptCount val="5"/>
                <c:pt idx="0">
                  <c:v>4</c:v>
                </c:pt>
                <c:pt idx="1">
                  <c:v>39</c:v>
                </c:pt>
                <c:pt idx="2">
                  <c:v>13</c:v>
                </c:pt>
                <c:pt idx="3">
                  <c:v>105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8-45C0-9D1F-9FD476A2DCA6}"/>
            </c:ext>
          </c:extLst>
        </c:ser>
        <c:ser>
          <c:idx val="1"/>
          <c:order val="1"/>
          <c:tx>
            <c:strRef>
              <c:f>Hoja1!$C$1:$C$2</c:f>
              <c:strCache>
                <c:ptCount val="2"/>
                <c:pt idx="0">
                  <c:v>CASO # 1</c:v>
                </c:pt>
                <c:pt idx="1">
                  <c:v>FRECUENCIA RELATIVA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DA5-4F86-80BE-DCBCB18499B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DA5-4F86-80BE-DCBCB18499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DA5-4F86-80BE-DCBCB18499B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DA5-4F86-80BE-DCBCB18499B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DA5-4F86-80BE-DCBCB18499B8}"/>
              </c:ext>
            </c:extLst>
          </c:dPt>
          <c:cat>
            <c:strRef>
              <c:f>Hoja1!$A$3:$A$7</c:f>
              <c:strCache>
                <c:ptCount val="5"/>
                <c:pt idx="0">
                  <c:v>A. Me uniría a ellos y la ofendería</c:v>
                </c:pt>
                <c:pt idx="1">
                  <c:v>B. No me interesaría, es problema decada quien.</c:v>
                </c:pt>
                <c:pt idx="2">
                  <c:v>C. No lo pensaría y agredería a losofensores.</c:v>
                </c:pt>
                <c:pt idx="3">
                  <c:v>D. Informaría el caso al primer adultoque vea.</c:v>
                </c:pt>
                <c:pt idx="4">
                  <c:v>TOTAL</c:v>
                </c:pt>
              </c:strCache>
            </c:strRef>
          </c:cat>
          <c:val>
            <c:numRef>
              <c:f>Hoja1!$C$3:$C$7</c:f>
              <c:numCache>
                <c:formatCode>0%</c:formatCode>
                <c:ptCount val="5"/>
                <c:pt idx="0">
                  <c:v>2.4844720496894408E-2</c:v>
                </c:pt>
                <c:pt idx="1">
                  <c:v>0.24223602484472051</c:v>
                </c:pt>
                <c:pt idx="2">
                  <c:v>8.0745341614906832E-2</c:v>
                </c:pt>
                <c:pt idx="3">
                  <c:v>0.65217391304347827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38-45C0-9D1F-9FD476A2DCA6}"/>
            </c:ext>
          </c:extLst>
        </c:ser>
        <c:ser>
          <c:idx val="2"/>
          <c:order val="2"/>
          <c:tx>
            <c:strRef>
              <c:f>Hoja1!$D$1:$D$2</c:f>
              <c:strCache>
                <c:ptCount val="2"/>
                <c:pt idx="0">
                  <c:v>CASO # 1</c:v>
                </c:pt>
                <c:pt idx="1">
                  <c:v>FRECUENCIA ACUMULADA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CDA5-4F86-80BE-DCBCB18499B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CDA5-4F86-80BE-DCBCB18499B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CDA5-4F86-80BE-DCBCB18499B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CDA5-4F86-80BE-DCBCB18499B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CDA5-4F86-80BE-DCBCB18499B8}"/>
              </c:ext>
            </c:extLst>
          </c:dPt>
          <c:cat>
            <c:strRef>
              <c:f>Hoja1!$A$3:$A$7</c:f>
              <c:strCache>
                <c:ptCount val="5"/>
                <c:pt idx="0">
                  <c:v>A. Me uniría a ellos y la ofendería</c:v>
                </c:pt>
                <c:pt idx="1">
                  <c:v>B. No me interesaría, es problema decada quien.</c:v>
                </c:pt>
                <c:pt idx="2">
                  <c:v>C. No lo pensaría y agredería a losofensores.</c:v>
                </c:pt>
                <c:pt idx="3">
                  <c:v>D. Informaría el caso al primer adultoque vea.</c:v>
                </c:pt>
                <c:pt idx="4">
                  <c:v>TOTAL</c:v>
                </c:pt>
              </c:strCache>
            </c:strRef>
          </c:cat>
          <c:val>
            <c:numRef>
              <c:f>Hoja1!$D$3:$D$7</c:f>
              <c:numCache>
                <c:formatCode>General</c:formatCode>
                <c:ptCount val="5"/>
                <c:pt idx="0">
                  <c:v>4</c:v>
                </c:pt>
                <c:pt idx="1">
                  <c:v>43</c:v>
                </c:pt>
                <c:pt idx="2">
                  <c:v>56</c:v>
                </c:pt>
                <c:pt idx="3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38-45C0-9D1F-9FD476A2D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 #5 DE PERSONAS</a:t>
            </a:r>
          </a:p>
        </c:rich>
      </c:tx>
      <c:layout>
        <c:manualLayout>
          <c:xMode val="edge"/>
          <c:yMode val="edge"/>
          <c:x val="0.36179155730533685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Hoja1!$B$37</c:f>
              <c:strCache>
                <c:ptCount val="1"/>
                <c:pt idx="0">
                  <c:v># DE PERSONAS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36-44C2-B4B5-BA5C22214D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36-44C2-B4B5-BA5C22214D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36-44C2-B4B5-BA5C22214D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36-44C2-B4B5-BA5C22214D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36-44C2-B4B5-BA5C22214D27}"/>
              </c:ext>
            </c:extLst>
          </c:dPt>
          <c:cat>
            <c:strRef>
              <c:f>Hoja1!$A$38:$A$42</c:f>
              <c:strCache>
                <c:ptCount val="5"/>
                <c:pt idx="0">
                  <c:v>A. comparto las fotos con mis amigos</c:v>
                </c:pt>
                <c:pt idx="1">
                  <c:v>B. simplemente las borro, porque nome interesa el tema</c:v>
                </c:pt>
                <c:pt idx="2">
                  <c:v>C. le pongo problema a Carlos yluego lo golpeo</c:v>
                </c:pt>
                <c:pt idx="3">
                  <c:v>D. hablo con Carla para que busqueayuda con las autoridades</c:v>
                </c:pt>
                <c:pt idx="4">
                  <c:v>TOTAL</c:v>
                </c:pt>
              </c:strCache>
            </c:strRef>
          </c:cat>
          <c:val>
            <c:numRef>
              <c:f>Hoja1!$B$38:$B$42</c:f>
              <c:numCache>
                <c:formatCode>General</c:formatCode>
                <c:ptCount val="5"/>
                <c:pt idx="0">
                  <c:v>8</c:v>
                </c:pt>
                <c:pt idx="1">
                  <c:v>37</c:v>
                </c:pt>
                <c:pt idx="2">
                  <c:v>21</c:v>
                </c:pt>
                <c:pt idx="3">
                  <c:v>95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39-4F2E-90F2-C8E5DA940869}"/>
            </c:ext>
          </c:extLst>
        </c:ser>
        <c:ser>
          <c:idx val="1"/>
          <c:order val="1"/>
          <c:tx>
            <c:strRef>
              <c:f>Hoja1!$C$37</c:f>
              <c:strCache>
                <c:ptCount val="1"/>
                <c:pt idx="0">
                  <c:v>FRECUENCIA RELATIVA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36-44C2-B4B5-BA5C22214D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36-44C2-B4B5-BA5C22214D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36-44C2-B4B5-BA5C22214D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AC36-44C2-B4B5-BA5C22214D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AC36-44C2-B4B5-BA5C22214D27}"/>
              </c:ext>
            </c:extLst>
          </c:dPt>
          <c:cat>
            <c:strRef>
              <c:f>Hoja1!$A$38:$A$42</c:f>
              <c:strCache>
                <c:ptCount val="5"/>
                <c:pt idx="0">
                  <c:v>A. comparto las fotos con mis amigos</c:v>
                </c:pt>
                <c:pt idx="1">
                  <c:v>B. simplemente las borro, porque nome interesa el tema</c:v>
                </c:pt>
                <c:pt idx="2">
                  <c:v>C. le pongo problema a Carlos yluego lo golpeo</c:v>
                </c:pt>
                <c:pt idx="3">
                  <c:v>D. hablo con Carla para que busqueayuda con las autoridades</c:v>
                </c:pt>
                <c:pt idx="4">
                  <c:v>TOTAL</c:v>
                </c:pt>
              </c:strCache>
            </c:strRef>
          </c:cat>
          <c:val>
            <c:numRef>
              <c:f>Hoja1!$C$38:$C$42</c:f>
              <c:numCache>
                <c:formatCode>0%</c:formatCode>
                <c:ptCount val="5"/>
                <c:pt idx="0">
                  <c:v>4.9689440993788817E-2</c:v>
                </c:pt>
                <c:pt idx="1">
                  <c:v>0.22981366459627328</c:v>
                </c:pt>
                <c:pt idx="2">
                  <c:v>0.13043478260869565</c:v>
                </c:pt>
                <c:pt idx="3">
                  <c:v>0.59006211180124224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39-4F2E-90F2-C8E5DA940869}"/>
            </c:ext>
          </c:extLst>
        </c:ser>
        <c:ser>
          <c:idx val="2"/>
          <c:order val="2"/>
          <c:tx>
            <c:strRef>
              <c:f>Hoja1!$D$37</c:f>
              <c:strCache>
                <c:ptCount val="1"/>
                <c:pt idx="0">
                  <c:v>FRECUENCIA ACUMULADA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AC36-44C2-B4B5-BA5C22214D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AC36-44C2-B4B5-BA5C22214D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AC36-44C2-B4B5-BA5C22214D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AC36-44C2-B4B5-BA5C22214D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AC36-44C2-B4B5-BA5C22214D27}"/>
              </c:ext>
            </c:extLst>
          </c:dPt>
          <c:cat>
            <c:strRef>
              <c:f>Hoja1!$A$38:$A$42</c:f>
              <c:strCache>
                <c:ptCount val="5"/>
                <c:pt idx="0">
                  <c:v>A. comparto las fotos con mis amigos</c:v>
                </c:pt>
                <c:pt idx="1">
                  <c:v>B. simplemente las borro, porque nome interesa el tema</c:v>
                </c:pt>
                <c:pt idx="2">
                  <c:v>C. le pongo problema a Carlos yluego lo golpeo</c:v>
                </c:pt>
                <c:pt idx="3">
                  <c:v>D. hablo con Carla para que busqueayuda con las autoridades</c:v>
                </c:pt>
                <c:pt idx="4">
                  <c:v>TOTAL</c:v>
                </c:pt>
              </c:strCache>
            </c:strRef>
          </c:cat>
          <c:val>
            <c:numRef>
              <c:f>Hoja1!$D$38:$D$42</c:f>
              <c:numCache>
                <c:formatCode>General</c:formatCode>
                <c:ptCount val="5"/>
                <c:pt idx="0">
                  <c:v>8</c:v>
                </c:pt>
                <c:pt idx="1">
                  <c:v>45</c:v>
                </c:pt>
                <c:pt idx="2">
                  <c:v>66</c:v>
                </c:pt>
                <c:pt idx="3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39-4F2E-90F2-C8E5DA940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0833333333333332E-2"/>
          <c:y val="0.24006472491909389"/>
          <c:w val="0.94907407407407407"/>
          <c:h val="0.1134913232933262"/>
        </c:manualLayout>
      </c:layout>
      <c:pie3DChart>
        <c:varyColors val="1"/>
        <c:ser>
          <c:idx val="0"/>
          <c:order val="0"/>
          <c:tx>
            <c:strRef>
              <c:f>Hoja1!$B$46</c:f>
              <c:strCache>
                <c:ptCount val="1"/>
                <c:pt idx="0">
                  <c:v># DE PERSONAS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Hoja1!$A$47:$A$51</c:f>
              <c:strCache>
                <c:ptCount val="5"/>
                <c:pt idx="0">
                  <c:v>A. me uniría a los compañeros paramolestar a Jaime.</c:v>
                </c:pt>
                <c:pt idx="1">
                  <c:v>B. no te importaría, pues es problemade Jaime</c:v>
                </c:pt>
                <c:pt idx="2">
                  <c:v>C. defendería a Jaime con violenciasin importar las consecuencias</c:v>
                </c:pt>
                <c:pt idx="3">
                  <c:v>D. daría a conocer el caso alcoordinador de grupo.</c:v>
                </c:pt>
                <c:pt idx="4">
                  <c:v>TOTAL</c:v>
                </c:pt>
              </c:strCache>
            </c:strRef>
          </c:cat>
          <c:val>
            <c:numRef>
              <c:f>Hoja1!$B$47:$B$51</c:f>
              <c:numCache>
                <c:formatCode>General</c:formatCode>
                <c:ptCount val="5"/>
                <c:pt idx="0">
                  <c:v>1</c:v>
                </c:pt>
                <c:pt idx="1">
                  <c:v>18</c:v>
                </c:pt>
                <c:pt idx="2">
                  <c:v>12</c:v>
                </c:pt>
                <c:pt idx="3">
                  <c:v>130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B-4111-B4F1-CBF07075E558}"/>
            </c:ext>
          </c:extLst>
        </c:ser>
        <c:ser>
          <c:idx val="1"/>
          <c:order val="1"/>
          <c:tx>
            <c:strRef>
              <c:f>Hoja1!$C$46</c:f>
              <c:strCache>
                <c:ptCount val="1"/>
                <c:pt idx="0">
                  <c:v>FRECUENCIA RELATIVA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Hoja1!$A$47:$A$51</c:f>
              <c:strCache>
                <c:ptCount val="5"/>
                <c:pt idx="0">
                  <c:v>A. me uniría a los compañeros paramolestar a Jaime.</c:v>
                </c:pt>
                <c:pt idx="1">
                  <c:v>B. no te importaría, pues es problemade Jaime</c:v>
                </c:pt>
                <c:pt idx="2">
                  <c:v>C. defendería a Jaime con violenciasin importar las consecuencias</c:v>
                </c:pt>
                <c:pt idx="3">
                  <c:v>D. daría a conocer el caso alcoordinador de grupo.</c:v>
                </c:pt>
                <c:pt idx="4">
                  <c:v>TOTAL</c:v>
                </c:pt>
              </c:strCache>
            </c:strRef>
          </c:cat>
          <c:val>
            <c:numRef>
              <c:f>Hoja1!$C$47:$C$51</c:f>
              <c:numCache>
                <c:formatCode>0%</c:formatCode>
                <c:ptCount val="5"/>
                <c:pt idx="0">
                  <c:v>6.2111801242236021E-3</c:v>
                </c:pt>
                <c:pt idx="1">
                  <c:v>0.11180124223602485</c:v>
                </c:pt>
                <c:pt idx="2">
                  <c:v>7.4534161490683232E-2</c:v>
                </c:pt>
                <c:pt idx="3">
                  <c:v>0.80745341614906829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B-4111-B4F1-CBF07075E558}"/>
            </c:ext>
          </c:extLst>
        </c:ser>
        <c:ser>
          <c:idx val="2"/>
          <c:order val="2"/>
          <c:tx>
            <c:strRef>
              <c:f>Hoja1!$D$46</c:f>
              <c:strCache>
                <c:ptCount val="1"/>
                <c:pt idx="0">
                  <c:v>FRECUENCIA ACUMULADA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Hoja1!$A$47:$A$51</c:f>
              <c:strCache>
                <c:ptCount val="5"/>
                <c:pt idx="0">
                  <c:v>A. me uniría a los compañeros paramolestar a Jaime.</c:v>
                </c:pt>
                <c:pt idx="1">
                  <c:v>B. no te importaría, pues es problemade Jaime</c:v>
                </c:pt>
                <c:pt idx="2">
                  <c:v>C. defendería a Jaime con violenciasin importar las consecuencias</c:v>
                </c:pt>
                <c:pt idx="3">
                  <c:v>D. daría a conocer el caso alcoordinador de grupo.</c:v>
                </c:pt>
                <c:pt idx="4">
                  <c:v>TOTAL</c:v>
                </c:pt>
              </c:strCache>
            </c:strRef>
          </c:cat>
          <c:val>
            <c:numRef>
              <c:f>Hoja1!$D$47:$D$51</c:f>
              <c:numCache>
                <c:formatCode>General</c:formatCode>
                <c:ptCount val="5"/>
                <c:pt idx="0">
                  <c:v>1</c:v>
                </c:pt>
                <c:pt idx="1">
                  <c:v>19</c:v>
                </c:pt>
                <c:pt idx="2">
                  <c:v>31</c:v>
                </c:pt>
                <c:pt idx="3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5B-4111-B4F1-CBF07075E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Hoja1!$B$46</c:f>
              <c:strCache>
                <c:ptCount val="1"/>
                <c:pt idx="0">
                  <c:v># DE PERSONAS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Hoja1!$A$47:$A$51</c:f>
              <c:strCache>
                <c:ptCount val="5"/>
                <c:pt idx="0">
                  <c:v>A. me uniría a los compañeros paramolestar a Jaime.</c:v>
                </c:pt>
                <c:pt idx="1">
                  <c:v>B. no te importaría, pues es problemade Jaime</c:v>
                </c:pt>
                <c:pt idx="2">
                  <c:v>C. defendería a Jaime con violenciasin importar las consecuencias</c:v>
                </c:pt>
                <c:pt idx="3">
                  <c:v>D. daría a conocer el caso alcoordinador de grupo.</c:v>
                </c:pt>
                <c:pt idx="4">
                  <c:v>TOTAL</c:v>
                </c:pt>
              </c:strCache>
            </c:strRef>
          </c:cat>
          <c:val>
            <c:numRef>
              <c:f>Hoja1!$B$47:$B$51</c:f>
              <c:numCache>
                <c:formatCode>General</c:formatCode>
                <c:ptCount val="5"/>
                <c:pt idx="0">
                  <c:v>1</c:v>
                </c:pt>
                <c:pt idx="1">
                  <c:v>18</c:v>
                </c:pt>
                <c:pt idx="2">
                  <c:v>12</c:v>
                </c:pt>
                <c:pt idx="3">
                  <c:v>130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A-4CB3-81E5-9B89C63BCD02}"/>
            </c:ext>
          </c:extLst>
        </c:ser>
        <c:ser>
          <c:idx val="1"/>
          <c:order val="1"/>
          <c:tx>
            <c:strRef>
              <c:f>Hoja1!$C$46</c:f>
              <c:strCache>
                <c:ptCount val="1"/>
                <c:pt idx="0">
                  <c:v>FRECUENCIA RELATIVA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Hoja1!$A$47:$A$51</c:f>
              <c:strCache>
                <c:ptCount val="5"/>
                <c:pt idx="0">
                  <c:v>A. me uniría a los compañeros paramolestar a Jaime.</c:v>
                </c:pt>
                <c:pt idx="1">
                  <c:v>B. no te importaría, pues es problemade Jaime</c:v>
                </c:pt>
                <c:pt idx="2">
                  <c:v>C. defendería a Jaime con violenciasin importar las consecuencias</c:v>
                </c:pt>
                <c:pt idx="3">
                  <c:v>D. daría a conocer el caso alcoordinador de grupo.</c:v>
                </c:pt>
                <c:pt idx="4">
                  <c:v>TOTAL</c:v>
                </c:pt>
              </c:strCache>
            </c:strRef>
          </c:cat>
          <c:val>
            <c:numRef>
              <c:f>Hoja1!$C$47:$C$51</c:f>
              <c:numCache>
                <c:formatCode>0%</c:formatCode>
                <c:ptCount val="5"/>
                <c:pt idx="0">
                  <c:v>6.2111801242236021E-3</c:v>
                </c:pt>
                <c:pt idx="1">
                  <c:v>0.11180124223602485</c:v>
                </c:pt>
                <c:pt idx="2">
                  <c:v>7.4534161490683232E-2</c:v>
                </c:pt>
                <c:pt idx="3">
                  <c:v>0.80745341614906829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A-4CB3-81E5-9B89C63BCD02}"/>
            </c:ext>
          </c:extLst>
        </c:ser>
        <c:ser>
          <c:idx val="2"/>
          <c:order val="2"/>
          <c:tx>
            <c:strRef>
              <c:f>Hoja1!$D$46</c:f>
              <c:strCache>
                <c:ptCount val="1"/>
                <c:pt idx="0">
                  <c:v>FRECUENCIA ACUMULADA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Hoja1!$A$47:$A$51</c:f>
              <c:strCache>
                <c:ptCount val="5"/>
                <c:pt idx="0">
                  <c:v>A. me uniría a los compañeros paramolestar a Jaime.</c:v>
                </c:pt>
                <c:pt idx="1">
                  <c:v>B. no te importaría, pues es problemade Jaime</c:v>
                </c:pt>
                <c:pt idx="2">
                  <c:v>C. defendería a Jaime con violenciasin importar las consecuencias</c:v>
                </c:pt>
                <c:pt idx="3">
                  <c:v>D. daría a conocer el caso alcoordinador de grupo.</c:v>
                </c:pt>
                <c:pt idx="4">
                  <c:v>TOTAL</c:v>
                </c:pt>
              </c:strCache>
            </c:strRef>
          </c:cat>
          <c:val>
            <c:numRef>
              <c:f>Hoja1!$D$47:$D$51</c:f>
              <c:numCache>
                <c:formatCode>General</c:formatCode>
                <c:ptCount val="5"/>
                <c:pt idx="0">
                  <c:v>1</c:v>
                </c:pt>
                <c:pt idx="1">
                  <c:v>19</c:v>
                </c:pt>
                <c:pt idx="2">
                  <c:v>31</c:v>
                </c:pt>
                <c:pt idx="3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A-4CB3-81E5-9B89C63BC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0648144"/>
        <c:axId val="950648560"/>
        <c:axId val="0"/>
      </c:bar3DChart>
      <c:catAx>
        <c:axId val="95064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0648560"/>
        <c:crosses val="autoZero"/>
        <c:auto val="1"/>
        <c:lblAlgn val="ctr"/>
        <c:lblOffset val="100"/>
        <c:noMultiLvlLbl val="0"/>
      </c:catAx>
      <c:valAx>
        <c:axId val="95064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0648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111111111111109E-2"/>
          <c:y val="0.16708333333333336"/>
          <c:w val="0.93888888888888888"/>
          <c:h val="0.36590004374453194"/>
        </c:manualLayout>
      </c:layout>
      <c:pie3DChart>
        <c:varyColors val="1"/>
        <c:ser>
          <c:idx val="0"/>
          <c:order val="0"/>
          <c:tx>
            <c:strRef>
              <c:f>Hoja1!$B$54:$B$55</c:f>
              <c:strCache>
                <c:ptCount val="2"/>
                <c:pt idx="0">
                  <c:v>CASO#7</c:v>
                </c:pt>
                <c:pt idx="1">
                  <c:v># DE PERSONAS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Hoja1!$A$56:$A$60</c:f>
              <c:strCache>
                <c:ptCount val="5"/>
                <c:pt idx="0">
                  <c:v>A. motivaría a mis amigas para quetuvieran la falda alta y se dejarantocar</c:v>
                </c:pt>
                <c:pt idx="1">
                  <c:v>B. no haría nada porque entre losjóvenes es muy normal tocarnos.</c:v>
                </c:pt>
                <c:pt idx="2">
                  <c:v>C. los agrediera físicamenteexigiendo respeto</c:v>
                </c:pt>
                <c:pt idx="3">
                  <c:v>D. hablaría con un profesor</c:v>
                </c:pt>
                <c:pt idx="4">
                  <c:v>TOTAL</c:v>
                </c:pt>
              </c:strCache>
            </c:strRef>
          </c:cat>
          <c:val>
            <c:numRef>
              <c:f>Hoja1!$B$56:$B$60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35</c:v>
                </c:pt>
                <c:pt idx="3">
                  <c:v>112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A-43FA-8D6B-887A0310CC9C}"/>
            </c:ext>
          </c:extLst>
        </c:ser>
        <c:ser>
          <c:idx val="1"/>
          <c:order val="1"/>
          <c:tx>
            <c:strRef>
              <c:f>Hoja1!$C$54:$C$55</c:f>
              <c:strCache>
                <c:ptCount val="2"/>
                <c:pt idx="0">
                  <c:v>CASO#7</c:v>
                </c:pt>
                <c:pt idx="1">
                  <c:v>FRECUENCIA RELATIVA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Hoja1!$A$56:$A$60</c:f>
              <c:strCache>
                <c:ptCount val="5"/>
                <c:pt idx="0">
                  <c:v>A. motivaría a mis amigas para quetuvieran la falda alta y se dejarantocar</c:v>
                </c:pt>
                <c:pt idx="1">
                  <c:v>B. no haría nada porque entre losjóvenes es muy normal tocarnos.</c:v>
                </c:pt>
                <c:pt idx="2">
                  <c:v>C. los agrediera físicamenteexigiendo respeto</c:v>
                </c:pt>
                <c:pt idx="3">
                  <c:v>D. hablaría con un profesor</c:v>
                </c:pt>
                <c:pt idx="4">
                  <c:v>TOTAL</c:v>
                </c:pt>
              </c:strCache>
            </c:strRef>
          </c:cat>
          <c:val>
            <c:numRef>
              <c:f>Hoja1!$C$56:$C$60</c:f>
              <c:numCache>
                <c:formatCode>0%</c:formatCode>
                <c:ptCount val="5"/>
                <c:pt idx="0">
                  <c:v>4.3478260869565216E-2</c:v>
                </c:pt>
                <c:pt idx="1">
                  <c:v>4.3478260869565216E-2</c:v>
                </c:pt>
                <c:pt idx="2">
                  <c:v>0.21739130434782608</c:v>
                </c:pt>
                <c:pt idx="3">
                  <c:v>0.69565217391304346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2A-43FA-8D6B-887A0310CC9C}"/>
            </c:ext>
          </c:extLst>
        </c:ser>
        <c:ser>
          <c:idx val="2"/>
          <c:order val="2"/>
          <c:tx>
            <c:strRef>
              <c:f>Hoja1!$D$54:$D$55</c:f>
              <c:strCache>
                <c:ptCount val="2"/>
                <c:pt idx="0">
                  <c:v>CASO#7</c:v>
                </c:pt>
                <c:pt idx="1">
                  <c:v>FRECUENCIA ACUMULADA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Hoja1!$A$56:$A$60</c:f>
              <c:strCache>
                <c:ptCount val="5"/>
                <c:pt idx="0">
                  <c:v>A. motivaría a mis amigas para quetuvieran la falda alta y se dejarantocar</c:v>
                </c:pt>
                <c:pt idx="1">
                  <c:v>B. no haría nada porque entre losjóvenes es muy normal tocarnos.</c:v>
                </c:pt>
                <c:pt idx="2">
                  <c:v>C. los agrediera físicamenteexigiendo respeto</c:v>
                </c:pt>
                <c:pt idx="3">
                  <c:v>D. hablaría con un profesor</c:v>
                </c:pt>
                <c:pt idx="4">
                  <c:v>TOTAL</c:v>
                </c:pt>
              </c:strCache>
            </c:strRef>
          </c:cat>
          <c:val>
            <c:numRef>
              <c:f>Hoja1!$D$56:$D$60</c:f>
              <c:numCache>
                <c:formatCode>General</c:formatCode>
                <c:ptCount val="5"/>
                <c:pt idx="0">
                  <c:v>7</c:v>
                </c:pt>
                <c:pt idx="1">
                  <c:v>14</c:v>
                </c:pt>
                <c:pt idx="2">
                  <c:v>49</c:v>
                </c:pt>
                <c:pt idx="3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2A-43FA-8D6B-887A0310C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Hoja1!$B$55</c:f>
              <c:strCache>
                <c:ptCount val="1"/>
                <c:pt idx="0">
                  <c:v># DE PERSONAS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Hoja1!$A$56:$A$60</c:f>
              <c:strCache>
                <c:ptCount val="5"/>
                <c:pt idx="0">
                  <c:v>A. motivaría a mis amigas para quetuvieran la falda alta y se dejarantocar</c:v>
                </c:pt>
                <c:pt idx="1">
                  <c:v>B. no haría nada porque entre losjóvenes es muy normal tocarnos.</c:v>
                </c:pt>
                <c:pt idx="2">
                  <c:v>C. los agrediera físicamenteexigiendo respeto</c:v>
                </c:pt>
                <c:pt idx="3">
                  <c:v>D. hablaría con un profesor</c:v>
                </c:pt>
                <c:pt idx="4">
                  <c:v>TOTAL</c:v>
                </c:pt>
              </c:strCache>
            </c:strRef>
          </c:cat>
          <c:val>
            <c:numRef>
              <c:f>Hoja1!$B$56:$B$60</c:f>
              <c:numCache>
                <c:formatCode>General</c:formatCode>
                <c:ptCount val="5"/>
                <c:pt idx="0">
                  <c:v>7</c:v>
                </c:pt>
                <c:pt idx="1">
                  <c:v>7</c:v>
                </c:pt>
                <c:pt idx="2">
                  <c:v>35</c:v>
                </c:pt>
                <c:pt idx="3">
                  <c:v>112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6D-4416-8B66-2A94A7B858B1}"/>
            </c:ext>
          </c:extLst>
        </c:ser>
        <c:ser>
          <c:idx val="1"/>
          <c:order val="1"/>
          <c:tx>
            <c:strRef>
              <c:f>Hoja1!$C$55</c:f>
              <c:strCache>
                <c:ptCount val="1"/>
                <c:pt idx="0">
                  <c:v>FRECUENCIA RELATIVA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Hoja1!$A$56:$A$60</c:f>
              <c:strCache>
                <c:ptCount val="5"/>
                <c:pt idx="0">
                  <c:v>A. motivaría a mis amigas para quetuvieran la falda alta y se dejarantocar</c:v>
                </c:pt>
                <c:pt idx="1">
                  <c:v>B. no haría nada porque entre losjóvenes es muy normal tocarnos.</c:v>
                </c:pt>
                <c:pt idx="2">
                  <c:v>C. los agrediera físicamenteexigiendo respeto</c:v>
                </c:pt>
                <c:pt idx="3">
                  <c:v>D. hablaría con un profesor</c:v>
                </c:pt>
                <c:pt idx="4">
                  <c:v>TOTAL</c:v>
                </c:pt>
              </c:strCache>
            </c:strRef>
          </c:cat>
          <c:val>
            <c:numRef>
              <c:f>Hoja1!$C$56:$C$60</c:f>
              <c:numCache>
                <c:formatCode>0%</c:formatCode>
                <c:ptCount val="5"/>
                <c:pt idx="0">
                  <c:v>4.3478260869565216E-2</c:v>
                </c:pt>
                <c:pt idx="1">
                  <c:v>4.3478260869565216E-2</c:v>
                </c:pt>
                <c:pt idx="2">
                  <c:v>0.21739130434782608</c:v>
                </c:pt>
                <c:pt idx="3">
                  <c:v>0.69565217391304346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6D-4416-8B66-2A94A7B858B1}"/>
            </c:ext>
          </c:extLst>
        </c:ser>
        <c:ser>
          <c:idx val="2"/>
          <c:order val="2"/>
          <c:tx>
            <c:strRef>
              <c:f>Hoja1!$D$55</c:f>
              <c:strCache>
                <c:ptCount val="1"/>
                <c:pt idx="0">
                  <c:v>FRECUENCIA ACUMULADA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Hoja1!$A$56:$A$60</c:f>
              <c:strCache>
                <c:ptCount val="5"/>
                <c:pt idx="0">
                  <c:v>A. motivaría a mis amigas para quetuvieran la falda alta y se dejarantocar</c:v>
                </c:pt>
                <c:pt idx="1">
                  <c:v>B. no haría nada porque entre losjóvenes es muy normal tocarnos.</c:v>
                </c:pt>
                <c:pt idx="2">
                  <c:v>C. los agrediera físicamenteexigiendo respeto</c:v>
                </c:pt>
                <c:pt idx="3">
                  <c:v>D. hablaría con un profesor</c:v>
                </c:pt>
                <c:pt idx="4">
                  <c:v>TOTAL</c:v>
                </c:pt>
              </c:strCache>
            </c:strRef>
          </c:cat>
          <c:val>
            <c:numRef>
              <c:f>Hoja1!$D$56:$D$60</c:f>
              <c:numCache>
                <c:formatCode>General</c:formatCode>
                <c:ptCount val="5"/>
                <c:pt idx="0">
                  <c:v>7</c:v>
                </c:pt>
                <c:pt idx="1">
                  <c:v>14</c:v>
                </c:pt>
                <c:pt idx="2">
                  <c:v>49</c:v>
                </c:pt>
                <c:pt idx="3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6D-4416-8B66-2A94A7B85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00806544"/>
        <c:axId val="900820688"/>
        <c:axId val="0"/>
      </c:bar3DChart>
      <c:catAx>
        <c:axId val="90080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00820688"/>
        <c:crosses val="autoZero"/>
        <c:auto val="1"/>
        <c:lblAlgn val="ctr"/>
        <c:lblOffset val="100"/>
        <c:noMultiLvlLbl val="0"/>
      </c:catAx>
      <c:valAx>
        <c:axId val="90082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0080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55555555555555E-2"/>
          <c:y val="0.17171296296296298"/>
          <c:w val="0.93888888888888888"/>
          <c:h val="0.36590004374453194"/>
        </c:manualLayout>
      </c:layout>
      <c:pie3DChart>
        <c:varyColors val="1"/>
        <c:ser>
          <c:idx val="0"/>
          <c:order val="0"/>
          <c:tx>
            <c:strRef>
              <c:f>Hoja1!$B$64</c:f>
              <c:strCache>
                <c:ptCount val="1"/>
                <c:pt idx="0">
                  <c:v># DE PERSONAS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Hoja1!$A$65:$A$69</c:f>
              <c:strCache>
                <c:ptCount val="5"/>
                <c:pt idx="0">
                  <c:v>A. Me reiría y les haría lo mismo amis compañeros</c:v>
                </c:pt>
                <c:pt idx="1">
                  <c:v>B. Me quedaría callado</c:v>
                </c:pt>
                <c:pt idx="2">
                  <c:v>C. Seria violento ante esta situación.</c:v>
                </c:pt>
                <c:pt idx="3">
                  <c:v>D. Hablaría con los profesores</c:v>
                </c:pt>
                <c:pt idx="4">
                  <c:v>TOTAL</c:v>
                </c:pt>
              </c:strCache>
            </c:strRef>
          </c:cat>
          <c:val>
            <c:numRef>
              <c:f>Hoja1!$B$65:$B$69</c:f>
              <c:numCache>
                <c:formatCode>General</c:formatCode>
                <c:ptCount val="5"/>
                <c:pt idx="0">
                  <c:v>15</c:v>
                </c:pt>
                <c:pt idx="1">
                  <c:v>15</c:v>
                </c:pt>
                <c:pt idx="2">
                  <c:v>18</c:v>
                </c:pt>
                <c:pt idx="3">
                  <c:v>113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E-4D95-93D1-309B405FCD74}"/>
            </c:ext>
          </c:extLst>
        </c:ser>
        <c:ser>
          <c:idx val="1"/>
          <c:order val="1"/>
          <c:tx>
            <c:strRef>
              <c:f>Hoja1!$C$64</c:f>
              <c:strCache>
                <c:ptCount val="1"/>
                <c:pt idx="0">
                  <c:v>FRECUENCIA RELATIVA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Hoja1!$A$65:$A$69</c:f>
              <c:strCache>
                <c:ptCount val="5"/>
                <c:pt idx="0">
                  <c:v>A. Me reiría y les haría lo mismo amis compañeros</c:v>
                </c:pt>
                <c:pt idx="1">
                  <c:v>B. Me quedaría callado</c:v>
                </c:pt>
                <c:pt idx="2">
                  <c:v>C. Seria violento ante esta situación.</c:v>
                </c:pt>
                <c:pt idx="3">
                  <c:v>D. Hablaría con los profesores</c:v>
                </c:pt>
                <c:pt idx="4">
                  <c:v>TOTAL</c:v>
                </c:pt>
              </c:strCache>
            </c:strRef>
          </c:cat>
          <c:val>
            <c:numRef>
              <c:f>Hoja1!$C$65:$C$69</c:f>
              <c:numCache>
                <c:formatCode>0%</c:formatCode>
                <c:ptCount val="5"/>
                <c:pt idx="0">
                  <c:v>9.3167701863354033E-2</c:v>
                </c:pt>
                <c:pt idx="1">
                  <c:v>9.3167701863354033E-2</c:v>
                </c:pt>
                <c:pt idx="2">
                  <c:v>0.11180124223602485</c:v>
                </c:pt>
                <c:pt idx="3">
                  <c:v>0.70186335403726707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DE-4D95-93D1-309B405FCD74}"/>
            </c:ext>
          </c:extLst>
        </c:ser>
        <c:ser>
          <c:idx val="2"/>
          <c:order val="2"/>
          <c:tx>
            <c:strRef>
              <c:f>Hoja1!$D$64</c:f>
              <c:strCache>
                <c:ptCount val="1"/>
                <c:pt idx="0">
                  <c:v>FRECUENCIA ACUMULADA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Hoja1!$A$65:$A$69</c:f>
              <c:strCache>
                <c:ptCount val="5"/>
                <c:pt idx="0">
                  <c:v>A. Me reiría y les haría lo mismo amis compañeros</c:v>
                </c:pt>
                <c:pt idx="1">
                  <c:v>B. Me quedaría callado</c:v>
                </c:pt>
                <c:pt idx="2">
                  <c:v>C. Seria violento ante esta situación.</c:v>
                </c:pt>
                <c:pt idx="3">
                  <c:v>D. Hablaría con los profesores</c:v>
                </c:pt>
                <c:pt idx="4">
                  <c:v>TOTAL</c:v>
                </c:pt>
              </c:strCache>
            </c:strRef>
          </c:cat>
          <c:val>
            <c:numRef>
              <c:f>Hoja1!$D$65:$D$69</c:f>
              <c:numCache>
                <c:formatCode>General</c:formatCode>
                <c:ptCount val="5"/>
                <c:pt idx="0">
                  <c:v>15</c:v>
                </c:pt>
                <c:pt idx="1">
                  <c:v>30</c:v>
                </c:pt>
                <c:pt idx="2">
                  <c:v>48</c:v>
                </c:pt>
                <c:pt idx="3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DE-4D95-93D1-309B405FC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Hoja1!$B$64</c:f>
              <c:strCache>
                <c:ptCount val="1"/>
                <c:pt idx="0">
                  <c:v># DE PERSONAS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Hoja1!$A$65:$A$69</c:f>
              <c:strCache>
                <c:ptCount val="5"/>
                <c:pt idx="0">
                  <c:v>A. Me reiría y les haría lo mismo amis compañeros</c:v>
                </c:pt>
                <c:pt idx="1">
                  <c:v>B. Me quedaría callado</c:v>
                </c:pt>
                <c:pt idx="2">
                  <c:v>C. Seria violento ante esta situación.</c:v>
                </c:pt>
                <c:pt idx="3">
                  <c:v>D. Hablaría con los profesores</c:v>
                </c:pt>
                <c:pt idx="4">
                  <c:v>TOTAL</c:v>
                </c:pt>
              </c:strCache>
            </c:strRef>
          </c:cat>
          <c:val>
            <c:numRef>
              <c:f>Hoja1!$B$65:$B$69</c:f>
              <c:numCache>
                <c:formatCode>General</c:formatCode>
                <c:ptCount val="5"/>
                <c:pt idx="0">
                  <c:v>15</c:v>
                </c:pt>
                <c:pt idx="1">
                  <c:v>15</c:v>
                </c:pt>
                <c:pt idx="2">
                  <c:v>18</c:v>
                </c:pt>
                <c:pt idx="3">
                  <c:v>113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E-418A-B610-76F900D2DC8B}"/>
            </c:ext>
          </c:extLst>
        </c:ser>
        <c:ser>
          <c:idx val="1"/>
          <c:order val="1"/>
          <c:tx>
            <c:strRef>
              <c:f>Hoja1!$C$64</c:f>
              <c:strCache>
                <c:ptCount val="1"/>
                <c:pt idx="0">
                  <c:v>FRECUENCIA RELATIVA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Hoja1!$A$65:$A$69</c:f>
              <c:strCache>
                <c:ptCount val="5"/>
                <c:pt idx="0">
                  <c:v>A. Me reiría y les haría lo mismo amis compañeros</c:v>
                </c:pt>
                <c:pt idx="1">
                  <c:v>B. Me quedaría callado</c:v>
                </c:pt>
                <c:pt idx="2">
                  <c:v>C. Seria violento ante esta situación.</c:v>
                </c:pt>
                <c:pt idx="3">
                  <c:v>D. Hablaría con los profesores</c:v>
                </c:pt>
                <c:pt idx="4">
                  <c:v>TOTAL</c:v>
                </c:pt>
              </c:strCache>
            </c:strRef>
          </c:cat>
          <c:val>
            <c:numRef>
              <c:f>Hoja1!$C$65:$C$69</c:f>
              <c:numCache>
                <c:formatCode>0%</c:formatCode>
                <c:ptCount val="5"/>
                <c:pt idx="0">
                  <c:v>9.3167701863354033E-2</c:v>
                </c:pt>
                <c:pt idx="1">
                  <c:v>9.3167701863354033E-2</c:v>
                </c:pt>
                <c:pt idx="2">
                  <c:v>0.11180124223602485</c:v>
                </c:pt>
                <c:pt idx="3">
                  <c:v>0.70186335403726707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6E-418A-B610-76F900D2DC8B}"/>
            </c:ext>
          </c:extLst>
        </c:ser>
        <c:ser>
          <c:idx val="2"/>
          <c:order val="2"/>
          <c:tx>
            <c:strRef>
              <c:f>Hoja1!$D$64</c:f>
              <c:strCache>
                <c:ptCount val="1"/>
                <c:pt idx="0">
                  <c:v>FRECUENCIA ACUMULADA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Hoja1!$A$65:$A$69</c:f>
              <c:strCache>
                <c:ptCount val="5"/>
                <c:pt idx="0">
                  <c:v>A. Me reiría y les haría lo mismo amis compañeros</c:v>
                </c:pt>
                <c:pt idx="1">
                  <c:v>B. Me quedaría callado</c:v>
                </c:pt>
                <c:pt idx="2">
                  <c:v>C. Seria violento ante esta situación.</c:v>
                </c:pt>
                <c:pt idx="3">
                  <c:v>D. Hablaría con los profesores</c:v>
                </c:pt>
                <c:pt idx="4">
                  <c:v>TOTAL</c:v>
                </c:pt>
              </c:strCache>
            </c:strRef>
          </c:cat>
          <c:val>
            <c:numRef>
              <c:f>Hoja1!$D$65:$D$69</c:f>
              <c:numCache>
                <c:formatCode>General</c:formatCode>
                <c:ptCount val="5"/>
                <c:pt idx="0">
                  <c:v>15</c:v>
                </c:pt>
                <c:pt idx="1">
                  <c:v>30</c:v>
                </c:pt>
                <c:pt idx="2">
                  <c:v>48</c:v>
                </c:pt>
                <c:pt idx="3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6E-418A-B610-76F900D2D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5326688"/>
        <c:axId val="955323776"/>
        <c:axId val="0"/>
      </c:bar3DChart>
      <c:catAx>
        <c:axId val="95532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5323776"/>
        <c:crosses val="autoZero"/>
        <c:auto val="1"/>
        <c:lblAlgn val="ctr"/>
        <c:lblOffset val="100"/>
        <c:noMultiLvlLbl val="0"/>
      </c:catAx>
      <c:valAx>
        <c:axId val="955323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532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Hoja1!$A$73:$A$78</c:f>
              <c:strCache>
                <c:ptCount val="6"/>
                <c:pt idx="0">
                  <c:v>RESPUESTAS</c:v>
                </c:pt>
                <c:pt idx="1">
                  <c:v>A. Me uniría a mis compañeros y lamaltrataría verbalmente.</c:v>
                </c:pt>
                <c:pt idx="2">
                  <c:v>B. No haría nada para evitar esto.</c:v>
                </c:pt>
                <c:pt idx="3">
                  <c:v>C. No lo pensaría y agrederíafísicamente a quienes agreden aRoberta</c:v>
                </c:pt>
                <c:pt idx="4">
                  <c:v>D. Informaría al rector lo ocurrido yempezaría un proceso legal.</c:v>
                </c:pt>
                <c:pt idx="5">
                  <c:v>TOTAL</c:v>
                </c:pt>
              </c:strCache>
            </c:strRef>
          </c:cat>
          <c:val>
            <c:numRef>
              <c:f>Hoja1!$B$73:$B$78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22</c:v>
                </c:pt>
                <c:pt idx="3">
                  <c:v>33</c:v>
                </c:pt>
                <c:pt idx="4">
                  <c:v>102</c:v>
                </c:pt>
                <c:pt idx="5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B-464A-9662-477C6E6CB34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Hoja1!$A$73:$A$78</c:f>
              <c:strCache>
                <c:ptCount val="6"/>
                <c:pt idx="0">
                  <c:v>RESPUESTAS</c:v>
                </c:pt>
                <c:pt idx="1">
                  <c:v>A. Me uniría a mis compañeros y lamaltrataría verbalmente.</c:v>
                </c:pt>
                <c:pt idx="2">
                  <c:v>B. No haría nada para evitar esto.</c:v>
                </c:pt>
                <c:pt idx="3">
                  <c:v>C. No lo pensaría y agrederíafísicamente a quienes agreden aRoberta</c:v>
                </c:pt>
                <c:pt idx="4">
                  <c:v>D. Informaría al rector lo ocurrido yempezaría un proceso legal.</c:v>
                </c:pt>
                <c:pt idx="5">
                  <c:v>TOTAL</c:v>
                </c:pt>
              </c:strCache>
            </c:strRef>
          </c:cat>
          <c:val>
            <c:numRef>
              <c:f>Hoja1!$C$73:$C$78</c:f>
              <c:numCache>
                <c:formatCode>0%</c:formatCode>
                <c:ptCount val="6"/>
                <c:pt idx="0" formatCode="General">
                  <c:v>0</c:v>
                </c:pt>
                <c:pt idx="1">
                  <c:v>2.4844720496894408E-2</c:v>
                </c:pt>
                <c:pt idx="2">
                  <c:v>0.13664596273291926</c:v>
                </c:pt>
                <c:pt idx="3">
                  <c:v>0.20496894409937888</c:v>
                </c:pt>
                <c:pt idx="4">
                  <c:v>0.63354037267080743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7B-464A-9662-477C6E6CB34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Hoja1!$A$73:$A$78</c:f>
              <c:strCache>
                <c:ptCount val="6"/>
                <c:pt idx="0">
                  <c:v>RESPUESTAS</c:v>
                </c:pt>
                <c:pt idx="1">
                  <c:v>A. Me uniría a mis compañeros y lamaltrataría verbalmente.</c:v>
                </c:pt>
                <c:pt idx="2">
                  <c:v>B. No haría nada para evitar esto.</c:v>
                </c:pt>
                <c:pt idx="3">
                  <c:v>C. No lo pensaría y agrederíafísicamente a quienes agreden aRoberta</c:v>
                </c:pt>
                <c:pt idx="4">
                  <c:v>D. Informaría al rector lo ocurrido yempezaría un proceso legal.</c:v>
                </c:pt>
                <c:pt idx="5">
                  <c:v>TOTAL</c:v>
                </c:pt>
              </c:strCache>
            </c:strRef>
          </c:cat>
          <c:val>
            <c:numRef>
              <c:f>Hoja1!$D$73:$D$78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26</c:v>
                </c:pt>
                <c:pt idx="3">
                  <c:v>59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7B-464A-9662-477C6E6CB341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Hoja1!$A$73:$A$78</c:f>
              <c:strCache>
                <c:ptCount val="6"/>
                <c:pt idx="0">
                  <c:v>RESPUESTAS</c:v>
                </c:pt>
                <c:pt idx="1">
                  <c:v>A. Me uniría a mis compañeros y lamaltrataría verbalmente.</c:v>
                </c:pt>
                <c:pt idx="2">
                  <c:v>B. No haría nada para evitar esto.</c:v>
                </c:pt>
                <c:pt idx="3">
                  <c:v>C. No lo pensaría y agrederíafísicamente a quienes agreden aRoberta</c:v>
                </c:pt>
                <c:pt idx="4">
                  <c:v>D. Informaría al rector lo ocurrido yempezaría un proceso legal.</c:v>
                </c:pt>
                <c:pt idx="5">
                  <c:v>TOTAL</c:v>
                </c:pt>
              </c:strCache>
            </c:strRef>
          </c:cat>
          <c:val>
            <c:numRef>
              <c:f>Hoja1!$E$73:$E$78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C87B-464A-9662-477C6E6CB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Hoja1!$B$73</c:f>
              <c:strCache>
                <c:ptCount val="1"/>
                <c:pt idx="0">
                  <c:v># DE PERSONAS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Hoja1!$A$74:$A$78</c:f>
              <c:strCache>
                <c:ptCount val="5"/>
                <c:pt idx="0">
                  <c:v>A. Me uniría a mis compañeros y lamaltrataría verbalmente.</c:v>
                </c:pt>
                <c:pt idx="1">
                  <c:v>B. No haría nada para evitar esto.</c:v>
                </c:pt>
                <c:pt idx="2">
                  <c:v>C. No lo pensaría y agrederíafísicamente a quienes agreden aRoberta</c:v>
                </c:pt>
                <c:pt idx="3">
                  <c:v>D. Informaría al rector lo ocurrido yempezaría un proceso legal.</c:v>
                </c:pt>
                <c:pt idx="4">
                  <c:v>TOTAL</c:v>
                </c:pt>
              </c:strCache>
            </c:strRef>
          </c:cat>
          <c:val>
            <c:numRef>
              <c:f>Hoja1!$B$74:$B$78</c:f>
              <c:numCache>
                <c:formatCode>General</c:formatCode>
                <c:ptCount val="5"/>
                <c:pt idx="0">
                  <c:v>4</c:v>
                </c:pt>
                <c:pt idx="1">
                  <c:v>22</c:v>
                </c:pt>
                <c:pt idx="2">
                  <c:v>33</c:v>
                </c:pt>
                <c:pt idx="3">
                  <c:v>102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A-45C6-9AC0-2F4E343D66A0}"/>
            </c:ext>
          </c:extLst>
        </c:ser>
        <c:ser>
          <c:idx val="1"/>
          <c:order val="1"/>
          <c:tx>
            <c:strRef>
              <c:f>Hoja1!$C$73</c:f>
              <c:strCache>
                <c:ptCount val="1"/>
                <c:pt idx="0">
                  <c:v>FRECUENCIA RELATIVA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Hoja1!$A$74:$A$78</c:f>
              <c:strCache>
                <c:ptCount val="5"/>
                <c:pt idx="0">
                  <c:v>A. Me uniría a mis compañeros y lamaltrataría verbalmente.</c:v>
                </c:pt>
                <c:pt idx="1">
                  <c:v>B. No haría nada para evitar esto.</c:v>
                </c:pt>
                <c:pt idx="2">
                  <c:v>C. No lo pensaría y agrederíafísicamente a quienes agreden aRoberta</c:v>
                </c:pt>
                <c:pt idx="3">
                  <c:v>D. Informaría al rector lo ocurrido yempezaría un proceso legal.</c:v>
                </c:pt>
                <c:pt idx="4">
                  <c:v>TOTAL</c:v>
                </c:pt>
              </c:strCache>
            </c:strRef>
          </c:cat>
          <c:val>
            <c:numRef>
              <c:f>Hoja1!$C$74:$C$78</c:f>
              <c:numCache>
                <c:formatCode>0%</c:formatCode>
                <c:ptCount val="5"/>
                <c:pt idx="0">
                  <c:v>2.4844720496894408E-2</c:v>
                </c:pt>
                <c:pt idx="1">
                  <c:v>0.13664596273291926</c:v>
                </c:pt>
                <c:pt idx="2">
                  <c:v>0.20496894409937888</c:v>
                </c:pt>
                <c:pt idx="3">
                  <c:v>0.63354037267080743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8A-45C6-9AC0-2F4E343D66A0}"/>
            </c:ext>
          </c:extLst>
        </c:ser>
        <c:ser>
          <c:idx val="2"/>
          <c:order val="2"/>
          <c:tx>
            <c:strRef>
              <c:f>Hoja1!$D$73</c:f>
              <c:strCache>
                <c:ptCount val="1"/>
                <c:pt idx="0">
                  <c:v>FRECUENCIA ACUMULADA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Hoja1!$A$74:$A$78</c:f>
              <c:strCache>
                <c:ptCount val="5"/>
                <c:pt idx="0">
                  <c:v>A. Me uniría a mis compañeros y lamaltrataría verbalmente.</c:v>
                </c:pt>
                <c:pt idx="1">
                  <c:v>B. No haría nada para evitar esto.</c:v>
                </c:pt>
                <c:pt idx="2">
                  <c:v>C. No lo pensaría y agrederíafísicamente a quienes agreden aRoberta</c:v>
                </c:pt>
                <c:pt idx="3">
                  <c:v>D. Informaría al rector lo ocurrido yempezaría un proceso legal.</c:v>
                </c:pt>
                <c:pt idx="4">
                  <c:v>TOTAL</c:v>
                </c:pt>
              </c:strCache>
            </c:strRef>
          </c:cat>
          <c:val>
            <c:numRef>
              <c:f>Hoja1!$D$74:$D$78</c:f>
              <c:numCache>
                <c:formatCode>General</c:formatCode>
                <c:ptCount val="5"/>
                <c:pt idx="0">
                  <c:v>4</c:v>
                </c:pt>
                <c:pt idx="1">
                  <c:v>26</c:v>
                </c:pt>
                <c:pt idx="2">
                  <c:v>59</c:v>
                </c:pt>
                <c:pt idx="3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8A-45C6-9AC0-2F4E343D6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3081936"/>
        <c:axId val="953083184"/>
        <c:axId val="0"/>
      </c:bar3DChart>
      <c:catAx>
        <c:axId val="95308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3083184"/>
        <c:crosses val="autoZero"/>
        <c:auto val="1"/>
        <c:lblAlgn val="ctr"/>
        <c:lblOffset val="100"/>
        <c:noMultiLvlLbl val="0"/>
      </c:catAx>
      <c:valAx>
        <c:axId val="95308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3081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222222222222223E-2"/>
          <c:y val="0.17171296296296298"/>
          <c:w val="0.93888888888888888"/>
          <c:h val="0.36590004374453194"/>
        </c:manualLayout>
      </c:layout>
      <c:pie3DChart>
        <c:varyColors val="1"/>
        <c:ser>
          <c:idx val="0"/>
          <c:order val="0"/>
          <c:tx>
            <c:strRef>
              <c:f>Hoja1!$B$82</c:f>
              <c:strCache>
                <c:ptCount val="1"/>
                <c:pt idx="0">
                  <c:v># DE PERSONAS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Hoja1!$A$83:$A$87</c:f>
              <c:strCache>
                <c:ptCount val="5"/>
                <c:pt idx="0">
                  <c:v>A. Responderías estos mensajesinusuales</c:v>
                </c:pt>
                <c:pt idx="1">
                  <c:v>B. No digo nada, pues no pasaránada</c:v>
                </c:pt>
                <c:pt idx="2">
                  <c:v>C. voy a la casa de Pepito y agredo asu padre</c:v>
                </c:pt>
                <c:pt idx="3">
                  <c:v>D. Cuento a mis padres o a unprofesor.</c:v>
                </c:pt>
                <c:pt idx="4">
                  <c:v>TOTAL</c:v>
                </c:pt>
              </c:strCache>
            </c:strRef>
          </c:cat>
          <c:val>
            <c:numRef>
              <c:f>Hoja1!$B$83:$B$87</c:f>
              <c:numCache>
                <c:formatCode>General</c:formatCode>
                <c:ptCount val="5"/>
                <c:pt idx="0">
                  <c:v>3</c:v>
                </c:pt>
                <c:pt idx="1">
                  <c:v>22</c:v>
                </c:pt>
                <c:pt idx="2">
                  <c:v>52</c:v>
                </c:pt>
                <c:pt idx="3">
                  <c:v>84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EE-48FD-8A3C-207B217D0FBB}"/>
            </c:ext>
          </c:extLst>
        </c:ser>
        <c:ser>
          <c:idx val="1"/>
          <c:order val="1"/>
          <c:tx>
            <c:strRef>
              <c:f>Hoja1!$C$82</c:f>
              <c:strCache>
                <c:ptCount val="1"/>
                <c:pt idx="0">
                  <c:v>FRECUENCIA RELATIVA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Hoja1!$A$83:$A$87</c:f>
              <c:strCache>
                <c:ptCount val="5"/>
                <c:pt idx="0">
                  <c:v>A. Responderías estos mensajesinusuales</c:v>
                </c:pt>
                <c:pt idx="1">
                  <c:v>B. No digo nada, pues no pasaránada</c:v>
                </c:pt>
                <c:pt idx="2">
                  <c:v>C. voy a la casa de Pepito y agredo asu padre</c:v>
                </c:pt>
                <c:pt idx="3">
                  <c:v>D. Cuento a mis padres o a unprofesor.</c:v>
                </c:pt>
                <c:pt idx="4">
                  <c:v>TOTAL</c:v>
                </c:pt>
              </c:strCache>
            </c:strRef>
          </c:cat>
          <c:val>
            <c:numRef>
              <c:f>Hoja1!$C$83:$C$87</c:f>
              <c:numCache>
                <c:formatCode>0%</c:formatCode>
                <c:ptCount val="5"/>
                <c:pt idx="0">
                  <c:v>1.8633540372670808E-2</c:v>
                </c:pt>
                <c:pt idx="1">
                  <c:v>0.13664596273291926</c:v>
                </c:pt>
                <c:pt idx="2">
                  <c:v>0.32298136645962733</c:v>
                </c:pt>
                <c:pt idx="3">
                  <c:v>0.52173913043478259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EE-48FD-8A3C-207B217D0FBB}"/>
            </c:ext>
          </c:extLst>
        </c:ser>
        <c:ser>
          <c:idx val="2"/>
          <c:order val="2"/>
          <c:tx>
            <c:strRef>
              <c:f>Hoja1!$D$82</c:f>
              <c:strCache>
                <c:ptCount val="1"/>
                <c:pt idx="0">
                  <c:v>FRECUENCIA ACUMULADA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Hoja1!$A$83:$A$87</c:f>
              <c:strCache>
                <c:ptCount val="5"/>
                <c:pt idx="0">
                  <c:v>A. Responderías estos mensajesinusuales</c:v>
                </c:pt>
                <c:pt idx="1">
                  <c:v>B. No digo nada, pues no pasaránada</c:v>
                </c:pt>
                <c:pt idx="2">
                  <c:v>C. voy a la casa de Pepito y agredo asu padre</c:v>
                </c:pt>
                <c:pt idx="3">
                  <c:v>D. Cuento a mis padres o a unprofesor.</c:v>
                </c:pt>
                <c:pt idx="4">
                  <c:v>TOTAL</c:v>
                </c:pt>
              </c:strCache>
            </c:strRef>
          </c:cat>
          <c:val>
            <c:numRef>
              <c:f>Hoja1!$D$83:$D$87</c:f>
              <c:numCache>
                <c:formatCode>General</c:formatCode>
                <c:ptCount val="5"/>
                <c:pt idx="0">
                  <c:v>3</c:v>
                </c:pt>
                <c:pt idx="1">
                  <c:v>25</c:v>
                </c:pt>
                <c:pt idx="2">
                  <c:v>77</c:v>
                </c:pt>
                <c:pt idx="3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EE-48FD-8A3C-207B217D0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3201017811704836"/>
          <c:y val="6.7415730337078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Hoja1!$B$1:$B$2</c:f>
              <c:strCache>
                <c:ptCount val="2"/>
                <c:pt idx="0">
                  <c:v>CASO # 1</c:v>
                </c:pt>
                <c:pt idx="1">
                  <c:v># DE PERSONAS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Hoja1!$A$3:$A$7</c:f>
              <c:strCache>
                <c:ptCount val="5"/>
                <c:pt idx="0">
                  <c:v>A. Me uniría a ellos y la ofendería</c:v>
                </c:pt>
                <c:pt idx="1">
                  <c:v>B. No me interesaría, es problema decada quien.</c:v>
                </c:pt>
                <c:pt idx="2">
                  <c:v>C. No lo pensaría y agredería a losofensores.</c:v>
                </c:pt>
                <c:pt idx="3">
                  <c:v>D. Informaría el caso al primer adultoque vea.</c:v>
                </c:pt>
                <c:pt idx="4">
                  <c:v>TOTAL</c:v>
                </c:pt>
              </c:strCache>
            </c:strRef>
          </c:cat>
          <c:val>
            <c:numRef>
              <c:f>Hoja1!$B$3:$B$7</c:f>
              <c:numCache>
                <c:formatCode>General</c:formatCode>
                <c:ptCount val="5"/>
                <c:pt idx="0">
                  <c:v>4</c:v>
                </c:pt>
                <c:pt idx="1">
                  <c:v>39</c:v>
                </c:pt>
                <c:pt idx="2">
                  <c:v>13</c:v>
                </c:pt>
                <c:pt idx="3">
                  <c:v>105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7-4427-B01D-73323C700274}"/>
            </c:ext>
          </c:extLst>
        </c:ser>
        <c:ser>
          <c:idx val="1"/>
          <c:order val="1"/>
          <c:tx>
            <c:strRef>
              <c:f>Hoja1!$C$1:$C$2</c:f>
              <c:strCache>
                <c:ptCount val="2"/>
                <c:pt idx="0">
                  <c:v>CASO # 1</c:v>
                </c:pt>
                <c:pt idx="1">
                  <c:v>FRECUENCIA RELATIVA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Hoja1!$A$3:$A$7</c:f>
              <c:strCache>
                <c:ptCount val="5"/>
                <c:pt idx="0">
                  <c:v>A. Me uniría a ellos y la ofendería</c:v>
                </c:pt>
                <c:pt idx="1">
                  <c:v>B. No me interesaría, es problema decada quien.</c:v>
                </c:pt>
                <c:pt idx="2">
                  <c:v>C. No lo pensaría y agredería a losofensores.</c:v>
                </c:pt>
                <c:pt idx="3">
                  <c:v>D. Informaría el caso al primer adultoque vea.</c:v>
                </c:pt>
                <c:pt idx="4">
                  <c:v>TOTAL</c:v>
                </c:pt>
              </c:strCache>
            </c:strRef>
          </c:cat>
          <c:val>
            <c:numRef>
              <c:f>Hoja1!$C$3:$C$7</c:f>
              <c:numCache>
                <c:formatCode>0%</c:formatCode>
                <c:ptCount val="5"/>
                <c:pt idx="0">
                  <c:v>2.4844720496894408E-2</c:v>
                </c:pt>
                <c:pt idx="1">
                  <c:v>0.24223602484472051</c:v>
                </c:pt>
                <c:pt idx="2">
                  <c:v>8.0745341614906832E-2</c:v>
                </c:pt>
                <c:pt idx="3">
                  <c:v>0.65217391304347827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07-4427-B01D-73323C700274}"/>
            </c:ext>
          </c:extLst>
        </c:ser>
        <c:ser>
          <c:idx val="2"/>
          <c:order val="2"/>
          <c:tx>
            <c:strRef>
              <c:f>Hoja1!$D$1:$D$2</c:f>
              <c:strCache>
                <c:ptCount val="2"/>
                <c:pt idx="0">
                  <c:v>CASO # 1</c:v>
                </c:pt>
                <c:pt idx="1">
                  <c:v>FRECUENCIA ACUMULADA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Hoja1!$A$3:$A$7</c:f>
              <c:strCache>
                <c:ptCount val="5"/>
                <c:pt idx="0">
                  <c:v>A. Me uniría a ellos y la ofendería</c:v>
                </c:pt>
                <c:pt idx="1">
                  <c:v>B. No me interesaría, es problema decada quien.</c:v>
                </c:pt>
                <c:pt idx="2">
                  <c:v>C. No lo pensaría y agredería a losofensores.</c:v>
                </c:pt>
                <c:pt idx="3">
                  <c:v>D. Informaría el caso al primer adultoque vea.</c:v>
                </c:pt>
                <c:pt idx="4">
                  <c:v>TOTAL</c:v>
                </c:pt>
              </c:strCache>
            </c:strRef>
          </c:cat>
          <c:val>
            <c:numRef>
              <c:f>Hoja1!$D$3:$D$7</c:f>
              <c:numCache>
                <c:formatCode>General</c:formatCode>
                <c:ptCount val="5"/>
                <c:pt idx="0">
                  <c:v>4</c:v>
                </c:pt>
                <c:pt idx="1">
                  <c:v>43</c:v>
                </c:pt>
                <c:pt idx="2">
                  <c:v>56</c:v>
                </c:pt>
                <c:pt idx="3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07-4427-B01D-73323C700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9065183"/>
        <c:axId val="1099071423"/>
        <c:axId val="0"/>
      </c:bar3DChart>
      <c:catAx>
        <c:axId val="109906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099071423"/>
        <c:crosses val="autoZero"/>
        <c:auto val="1"/>
        <c:lblAlgn val="ctr"/>
        <c:lblOffset val="100"/>
        <c:noMultiLvlLbl val="0"/>
      </c:catAx>
      <c:valAx>
        <c:axId val="109907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099065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Hoja1!$B$81:$B$82</c:f>
              <c:strCache>
                <c:ptCount val="2"/>
                <c:pt idx="0">
                  <c:v>CASO#10</c:v>
                </c:pt>
                <c:pt idx="1">
                  <c:v># DE PERSONAS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Hoja1!$A$83:$A$87</c:f>
              <c:strCache>
                <c:ptCount val="5"/>
                <c:pt idx="0">
                  <c:v>A. Responderías estos mensajesinusuales</c:v>
                </c:pt>
                <c:pt idx="1">
                  <c:v>B. No digo nada, pues no pasaránada</c:v>
                </c:pt>
                <c:pt idx="2">
                  <c:v>C. voy a la casa de Pepito y agredo asu padre</c:v>
                </c:pt>
                <c:pt idx="3">
                  <c:v>D. Cuento a mis padres o a unprofesor.</c:v>
                </c:pt>
                <c:pt idx="4">
                  <c:v>TOTAL</c:v>
                </c:pt>
              </c:strCache>
            </c:strRef>
          </c:cat>
          <c:val>
            <c:numRef>
              <c:f>Hoja1!$B$83:$B$87</c:f>
              <c:numCache>
                <c:formatCode>General</c:formatCode>
                <c:ptCount val="5"/>
                <c:pt idx="0">
                  <c:v>3</c:v>
                </c:pt>
                <c:pt idx="1">
                  <c:v>22</c:v>
                </c:pt>
                <c:pt idx="2">
                  <c:v>52</c:v>
                </c:pt>
                <c:pt idx="3">
                  <c:v>84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A-4810-B6E6-B2A4F3A3F790}"/>
            </c:ext>
          </c:extLst>
        </c:ser>
        <c:ser>
          <c:idx val="1"/>
          <c:order val="1"/>
          <c:tx>
            <c:strRef>
              <c:f>Hoja1!$C$81:$C$82</c:f>
              <c:strCache>
                <c:ptCount val="2"/>
                <c:pt idx="0">
                  <c:v>CASO#10</c:v>
                </c:pt>
                <c:pt idx="1">
                  <c:v>FRECUENCIA RELATIVA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Hoja1!$A$83:$A$87</c:f>
              <c:strCache>
                <c:ptCount val="5"/>
                <c:pt idx="0">
                  <c:v>A. Responderías estos mensajesinusuales</c:v>
                </c:pt>
                <c:pt idx="1">
                  <c:v>B. No digo nada, pues no pasaránada</c:v>
                </c:pt>
                <c:pt idx="2">
                  <c:v>C. voy a la casa de Pepito y agredo asu padre</c:v>
                </c:pt>
                <c:pt idx="3">
                  <c:v>D. Cuento a mis padres o a unprofesor.</c:v>
                </c:pt>
                <c:pt idx="4">
                  <c:v>TOTAL</c:v>
                </c:pt>
              </c:strCache>
            </c:strRef>
          </c:cat>
          <c:val>
            <c:numRef>
              <c:f>Hoja1!$C$83:$C$87</c:f>
              <c:numCache>
                <c:formatCode>0%</c:formatCode>
                <c:ptCount val="5"/>
                <c:pt idx="0">
                  <c:v>1.8633540372670808E-2</c:v>
                </c:pt>
                <c:pt idx="1">
                  <c:v>0.13664596273291926</c:v>
                </c:pt>
                <c:pt idx="2">
                  <c:v>0.32298136645962733</c:v>
                </c:pt>
                <c:pt idx="3">
                  <c:v>0.52173913043478259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AA-4810-B6E6-B2A4F3A3F790}"/>
            </c:ext>
          </c:extLst>
        </c:ser>
        <c:ser>
          <c:idx val="2"/>
          <c:order val="2"/>
          <c:tx>
            <c:strRef>
              <c:f>Hoja1!$D$81:$D$82</c:f>
              <c:strCache>
                <c:ptCount val="2"/>
                <c:pt idx="0">
                  <c:v>CASO#10</c:v>
                </c:pt>
                <c:pt idx="1">
                  <c:v>FRECUENCIA ACUMULADA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Hoja1!$A$83:$A$87</c:f>
              <c:strCache>
                <c:ptCount val="5"/>
                <c:pt idx="0">
                  <c:v>A. Responderías estos mensajesinusuales</c:v>
                </c:pt>
                <c:pt idx="1">
                  <c:v>B. No digo nada, pues no pasaránada</c:v>
                </c:pt>
                <c:pt idx="2">
                  <c:v>C. voy a la casa de Pepito y agredo asu padre</c:v>
                </c:pt>
                <c:pt idx="3">
                  <c:v>D. Cuento a mis padres o a unprofesor.</c:v>
                </c:pt>
                <c:pt idx="4">
                  <c:v>TOTAL</c:v>
                </c:pt>
              </c:strCache>
            </c:strRef>
          </c:cat>
          <c:val>
            <c:numRef>
              <c:f>Hoja1!$D$83:$D$87</c:f>
              <c:numCache>
                <c:formatCode>General</c:formatCode>
                <c:ptCount val="5"/>
                <c:pt idx="0">
                  <c:v>3</c:v>
                </c:pt>
                <c:pt idx="1">
                  <c:v>25</c:v>
                </c:pt>
                <c:pt idx="2">
                  <c:v>77</c:v>
                </c:pt>
                <c:pt idx="3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AA-4810-B6E6-B2A4F3A3F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50651888"/>
        <c:axId val="950647728"/>
        <c:axId val="0"/>
      </c:bar3DChart>
      <c:catAx>
        <c:axId val="95065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0647728"/>
        <c:crosses val="autoZero"/>
        <c:auto val="1"/>
        <c:lblAlgn val="ctr"/>
        <c:lblOffset val="100"/>
        <c:noMultiLvlLbl val="0"/>
      </c:catAx>
      <c:valAx>
        <c:axId val="95064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950651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8811252962311756E-2"/>
          <c:y val="4.1374888340294888E-2"/>
          <c:w val="0.89019685039370078"/>
          <c:h val="0.4164432050160396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Hoja1!$B$10</c:f>
              <c:strCache>
                <c:ptCount val="1"/>
                <c:pt idx="0">
                  <c:v># DE PERSONAS</c:v>
                </c:pt>
              </c:strCache>
            </c:strRef>
          </c:tx>
          <c:spPr>
            <a:solidFill>
              <a:schemeClr val="accent1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cat>
            <c:strRef>
              <c:f>Hoja1!$A$11:$A$15</c:f>
              <c:strCache>
                <c:ptCount val="5"/>
                <c:pt idx="0">
                  <c:v>A. Me uniría a mis compañeros y lamaltrataría verbalmente</c:v>
                </c:pt>
                <c:pt idx="1">
                  <c:v>B. No haría nada para evitar esto.</c:v>
                </c:pt>
                <c:pt idx="2">
                  <c:v>C. No lo pensaría y agredería física yverbalmente a quienes agreden a micompañera</c:v>
                </c:pt>
                <c:pt idx="3">
                  <c:v>D. Informaría al rector lo ocurrido yempezaría un proceso legal</c:v>
                </c:pt>
                <c:pt idx="4">
                  <c:v>TOTAL</c:v>
                </c:pt>
              </c:strCache>
            </c:strRef>
          </c:cat>
          <c:val>
            <c:numRef>
              <c:f>Hoja1!$B$11:$B$15</c:f>
              <c:numCache>
                <c:formatCode>General</c:formatCode>
                <c:ptCount val="5"/>
                <c:pt idx="0">
                  <c:v>14</c:v>
                </c:pt>
                <c:pt idx="1">
                  <c:v>15</c:v>
                </c:pt>
                <c:pt idx="2">
                  <c:v>7</c:v>
                </c:pt>
                <c:pt idx="3">
                  <c:v>125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1-4ECA-B518-693554C2DF0D}"/>
            </c:ext>
          </c:extLst>
        </c:ser>
        <c:ser>
          <c:idx val="1"/>
          <c:order val="1"/>
          <c:tx>
            <c:strRef>
              <c:f>Hoja1!$C$10</c:f>
              <c:strCache>
                <c:ptCount val="1"/>
                <c:pt idx="0">
                  <c:v>FRECUENCIA RELATIVA </c:v>
                </c:pt>
              </c:strCache>
            </c:strRef>
          </c:tx>
          <c:spPr>
            <a:solidFill>
              <a:schemeClr val="accent2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cat>
            <c:strRef>
              <c:f>Hoja1!$A$11:$A$15</c:f>
              <c:strCache>
                <c:ptCount val="5"/>
                <c:pt idx="0">
                  <c:v>A. Me uniría a mis compañeros y lamaltrataría verbalmente</c:v>
                </c:pt>
                <c:pt idx="1">
                  <c:v>B. No haría nada para evitar esto.</c:v>
                </c:pt>
                <c:pt idx="2">
                  <c:v>C. No lo pensaría y agredería física yverbalmente a quienes agreden a micompañera</c:v>
                </c:pt>
                <c:pt idx="3">
                  <c:v>D. Informaría al rector lo ocurrido yempezaría un proceso legal</c:v>
                </c:pt>
                <c:pt idx="4">
                  <c:v>TOTAL</c:v>
                </c:pt>
              </c:strCache>
            </c:strRef>
          </c:cat>
          <c:val>
            <c:numRef>
              <c:f>Hoja1!$C$11:$C$15</c:f>
              <c:numCache>
                <c:formatCode>0%</c:formatCode>
                <c:ptCount val="5"/>
                <c:pt idx="0">
                  <c:v>8.6956521739130432E-2</c:v>
                </c:pt>
                <c:pt idx="1">
                  <c:v>9.3167701863354033E-2</c:v>
                </c:pt>
                <c:pt idx="2">
                  <c:v>4.3478260869565216E-2</c:v>
                </c:pt>
                <c:pt idx="3">
                  <c:v>0.77639751552795033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1-4ECA-B518-693554C2DF0D}"/>
            </c:ext>
          </c:extLst>
        </c:ser>
        <c:ser>
          <c:idx val="2"/>
          <c:order val="2"/>
          <c:tx>
            <c:strRef>
              <c:f>Hoja1!$D$10</c:f>
              <c:strCache>
                <c:ptCount val="1"/>
                <c:pt idx="0">
                  <c:v>FRECUENCIA ACUMULADA </c:v>
                </c:pt>
              </c:strCache>
            </c:strRef>
          </c:tx>
          <c:spPr>
            <a:solidFill>
              <a:schemeClr val="accent3"/>
            </a:solidFill>
            <a:ln w="25400">
              <a:solidFill>
                <a:schemeClr val="lt1"/>
              </a:solidFill>
            </a:ln>
            <a:effectLst/>
            <a:sp3d contourW="25400">
              <a:contourClr>
                <a:schemeClr val="lt1"/>
              </a:contourClr>
            </a:sp3d>
          </c:spPr>
          <c:invertIfNegative val="0"/>
          <c:cat>
            <c:strRef>
              <c:f>Hoja1!$A$11:$A$15</c:f>
              <c:strCache>
                <c:ptCount val="5"/>
                <c:pt idx="0">
                  <c:v>A. Me uniría a mis compañeros y lamaltrataría verbalmente</c:v>
                </c:pt>
                <c:pt idx="1">
                  <c:v>B. No haría nada para evitar esto.</c:v>
                </c:pt>
                <c:pt idx="2">
                  <c:v>C. No lo pensaría y agredería física yverbalmente a quienes agreden a micompañera</c:v>
                </c:pt>
                <c:pt idx="3">
                  <c:v>D. Informaría al rector lo ocurrido yempezaría un proceso legal</c:v>
                </c:pt>
                <c:pt idx="4">
                  <c:v>TOTAL</c:v>
                </c:pt>
              </c:strCache>
            </c:strRef>
          </c:cat>
          <c:val>
            <c:numRef>
              <c:f>Hoja1!$D$11:$D$15</c:f>
              <c:numCache>
                <c:formatCode>General</c:formatCode>
                <c:ptCount val="5"/>
                <c:pt idx="0">
                  <c:v>14</c:v>
                </c:pt>
                <c:pt idx="1">
                  <c:v>29</c:v>
                </c:pt>
                <c:pt idx="2">
                  <c:v>36</c:v>
                </c:pt>
                <c:pt idx="3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A1-4ECA-B518-693554C2D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9068511"/>
        <c:axId val="1099069343"/>
        <c:axId val="0"/>
      </c:bar3DChart>
      <c:catAx>
        <c:axId val="109906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099069343"/>
        <c:crosses val="autoZero"/>
        <c:auto val="1"/>
        <c:lblAlgn val="ctr"/>
        <c:lblOffset val="100"/>
        <c:noMultiLvlLbl val="0"/>
      </c:catAx>
      <c:valAx>
        <c:axId val="1099069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099068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 #2 DE PERSONAS</a:t>
            </a:r>
          </a:p>
        </c:rich>
      </c:tx>
      <c:layout>
        <c:manualLayout>
          <c:xMode val="edge"/>
          <c:yMode val="edge"/>
          <c:x val="0.35272322747736012"/>
          <c:y val="0.135807791842355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Hoja1!$B$10</c:f>
              <c:strCache>
                <c:ptCount val="1"/>
                <c:pt idx="0">
                  <c:v># DE PERSONAS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231-4C8E-A1E6-B56A4BD277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231-4C8E-A1E6-B56A4BD277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231-4C8E-A1E6-B56A4BD277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231-4C8E-A1E6-B56A4BD277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231-4C8E-A1E6-B56A4BD27722}"/>
              </c:ext>
            </c:extLst>
          </c:dPt>
          <c:cat>
            <c:strRef>
              <c:f>Hoja1!$A$11:$A$15</c:f>
              <c:strCache>
                <c:ptCount val="5"/>
                <c:pt idx="0">
                  <c:v>A. Me uniría a mis compañeros y lamaltrataría verbalmente</c:v>
                </c:pt>
                <c:pt idx="1">
                  <c:v>B. No haría nada para evitar esto.</c:v>
                </c:pt>
                <c:pt idx="2">
                  <c:v>C. No lo pensaría y agredería física yverbalmente a quienes agreden a micompañera</c:v>
                </c:pt>
                <c:pt idx="3">
                  <c:v>D. Informaría al rector lo ocurrido yempezaría un proceso legal</c:v>
                </c:pt>
                <c:pt idx="4">
                  <c:v>TOTAL</c:v>
                </c:pt>
              </c:strCache>
            </c:strRef>
          </c:cat>
          <c:val>
            <c:numRef>
              <c:f>Hoja1!$B$11:$B$15</c:f>
              <c:numCache>
                <c:formatCode>General</c:formatCode>
                <c:ptCount val="5"/>
                <c:pt idx="0">
                  <c:v>14</c:v>
                </c:pt>
                <c:pt idx="1">
                  <c:v>15</c:v>
                </c:pt>
                <c:pt idx="2">
                  <c:v>7</c:v>
                </c:pt>
                <c:pt idx="3">
                  <c:v>125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9-441D-AA73-08DF674A4AD5}"/>
            </c:ext>
          </c:extLst>
        </c:ser>
        <c:ser>
          <c:idx val="1"/>
          <c:order val="1"/>
          <c:tx>
            <c:strRef>
              <c:f>Hoja1!$C$10</c:f>
              <c:strCache>
                <c:ptCount val="1"/>
                <c:pt idx="0">
                  <c:v>FRECUENCIA RELATIVA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231-4C8E-A1E6-B56A4BD277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231-4C8E-A1E6-B56A4BD277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D231-4C8E-A1E6-B56A4BD277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D231-4C8E-A1E6-B56A4BD277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D231-4C8E-A1E6-B56A4BD27722}"/>
              </c:ext>
            </c:extLst>
          </c:dPt>
          <c:cat>
            <c:strRef>
              <c:f>Hoja1!$A$11:$A$15</c:f>
              <c:strCache>
                <c:ptCount val="5"/>
                <c:pt idx="0">
                  <c:v>A. Me uniría a mis compañeros y lamaltrataría verbalmente</c:v>
                </c:pt>
                <c:pt idx="1">
                  <c:v>B. No haría nada para evitar esto.</c:v>
                </c:pt>
                <c:pt idx="2">
                  <c:v>C. No lo pensaría y agredería física yverbalmente a quienes agreden a micompañera</c:v>
                </c:pt>
                <c:pt idx="3">
                  <c:v>D. Informaría al rector lo ocurrido yempezaría un proceso legal</c:v>
                </c:pt>
                <c:pt idx="4">
                  <c:v>TOTAL</c:v>
                </c:pt>
              </c:strCache>
            </c:strRef>
          </c:cat>
          <c:val>
            <c:numRef>
              <c:f>Hoja1!$C$11:$C$15</c:f>
              <c:numCache>
                <c:formatCode>0%</c:formatCode>
                <c:ptCount val="5"/>
                <c:pt idx="0">
                  <c:v>8.6956521739130432E-2</c:v>
                </c:pt>
                <c:pt idx="1">
                  <c:v>9.3167701863354033E-2</c:v>
                </c:pt>
                <c:pt idx="2">
                  <c:v>4.3478260869565216E-2</c:v>
                </c:pt>
                <c:pt idx="3">
                  <c:v>0.77639751552795033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19-441D-AA73-08DF674A4AD5}"/>
            </c:ext>
          </c:extLst>
        </c:ser>
        <c:ser>
          <c:idx val="2"/>
          <c:order val="2"/>
          <c:tx>
            <c:strRef>
              <c:f>Hoja1!$D$10</c:f>
              <c:strCache>
                <c:ptCount val="1"/>
                <c:pt idx="0">
                  <c:v>FRECUENCIA ACUMULADA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D231-4C8E-A1E6-B56A4BD277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D231-4C8E-A1E6-B56A4BD277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D231-4C8E-A1E6-B56A4BD277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D231-4C8E-A1E6-B56A4BD277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D231-4C8E-A1E6-B56A4BD27722}"/>
              </c:ext>
            </c:extLst>
          </c:dPt>
          <c:cat>
            <c:strRef>
              <c:f>Hoja1!$A$11:$A$15</c:f>
              <c:strCache>
                <c:ptCount val="5"/>
                <c:pt idx="0">
                  <c:v>A. Me uniría a mis compañeros y lamaltrataría verbalmente</c:v>
                </c:pt>
                <c:pt idx="1">
                  <c:v>B. No haría nada para evitar esto.</c:v>
                </c:pt>
                <c:pt idx="2">
                  <c:v>C. No lo pensaría y agredería física yverbalmente a quienes agreden a micompañera</c:v>
                </c:pt>
                <c:pt idx="3">
                  <c:v>D. Informaría al rector lo ocurrido yempezaría un proceso legal</c:v>
                </c:pt>
                <c:pt idx="4">
                  <c:v>TOTAL</c:v>
                </c:pt>
              </c:strCache>
            </c:strRef>
          </c:cat>
          <c:val>
            <c:numRef>
              <c:f>Hoja1!$D$11:$D$15</c:f>
              <c:numCache>
                <c:formatCode>General</c:formatCode>
                <c:ptCount val="5"/>
                <c:pt idx="0">
                  <c:v>14</c:v>
                </c:pt>
                <c:pt idx="1">
                  <c:v>29</c:v>
                </c:pt>
                <c:pt idx="2">
                  <c:v>36</c:v>
                </c:pt>
                <c:pt idx="3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19-441D-AA73-08DF674A4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845884087036087E-2"/>
          <c:y val="0.26060000000000005"/>
          <c:w val="0.88996761626091103"/>
          <c:h val="0.29376115485564303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Hoja1!$A$19:$A$24</c:f>
              <c:strCache>
                <c:ptCount val="6"/>
                <c:pt idx="0">
                  <c:v>RESPUESTAS</c:v>
                </c:pt>
                <c:pt idx="1">
                  <c:v>A. Maltrataría verbalmente a quienme dice cosas.</c:v>
                </c:pt>
                <c:pt idx="2">
                  <c:v>B. Me daría igual lo que pasara conella.</c:v>
                </c:pt>
                <c:pt idx="3">
                  <c:v>C. Si me agreden, agredo</c:v>
                </c:pt>
                <c:pt idx="4">
                  <c:v>D. Informaría el problema al directorde grupo</c:v>
                </c:pt>
                <c:pt idx="5">
                  <c:v>TOTAL</c:v>
                </c:pt>
              </c:strCache>
            </c:strRef>
          </c:cat>
          <c:val>
            <c:numRef>
              <c:f>Hoja1!$B$19:$B$24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12</c:v>
                </c:pt>
                <c:pt idx="3">
                  <c:v>37</c:v>
                </c:pt>
                <c:pt idx="4">
                  <c:v>108</c:v>
                </c:pt>
                <c:pt idx="5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24-40F7-A91D-EE21C5C4A5D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Hoja1!$A$19:$A$24</c:f>
              <c:strCache>
                <c:ptCount val="6"/>
                <c:pt idx="0">
                  <c:v>RESPUESTAS</c:v>
                </c:pt>
                <c:pt idx="1">
                  <c:v>A. Maltrataría verbalmente a quienme dice cosas.</c:v>
                </c:pt>
                <c:pt idx="2">
                  <c:v>B. Me daría igual lo que pasara conella.</c:v>
                </c:pt>
                <c:pt idx="3">
                  <c:v>C. Si me agreden, agredo</c:v>
                </c:pt>
                <c:pt idx="4">
                  <c:v>D. Informaría el problema al directorde grupo</c:v>
                </c:pt>
                <c:pt idx="5">
                  <c:v>TOTAL</c:v>
                </c:pt>
              </c:strCache>
            </c:strRef>
          </c:cat>
          <c:val>
            <c:numRef>
              <c:f>Hoja1!$C$19:$C$24</c:f>
              <c:numCache>
                <c:formatCode>0%</c:formatCode>
                <c:ptCount val="6"/>
                <c:pt idx="0" formatCode="General">
                  <c:v>0</c:v>
                </c:pt>
                <c:pt idx="1">
                  <c:v>2.4844720496894408E-2</c:v>
                </c:pt>
                <c:pt idx="2">
                  <c:v>7.4534161490683232E-2</c:v>
                </c:pt>
                <c:pt idx="3">
                  <c:v>0.22981366459627328</c:v>
                </c:pt>
                <c:pt idx="4">
                  <c:v>0.67080745341614911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24-40F7-A91D-EE21C5C4A5D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Hoja1!$A$19:$A$24</c:f>
              <c:strCache>
                <c:ptCount val="6"/>
                <c:pt idx="0">
                  <c:v>RESPUESTAS</c:v>
                </c:pt>
                <c:pt idx="1">
                  <c:v>A. Maltrataría verbalmente a quienme dice cosas.</c:v>
                </c:pt>
                <c:pt idx="2">
                  <c:v>B. Me daría igual lo que pasara conella.</c:v>
                </c:pt>
                <c:pt idx="3">
                  <c:v>C. Si me agreden, agredo</c:v>
                </c:pt>
                <c:pt idx="4">
                  <c:v>D. Informaría el problema al directorde grupo</c:v>
                </c:pt>
                <c:pt idx="5">
                  <c:v>TOTAL</c:v>
                </c:pt>
              </c:strCache>
            </c:strRef>
          </c:cat>
          <c:val>
            <c:numRef>
              <c:f>Hoja1!$D$19:$D$24</c:f>
              <c:numCache>
                <c:formatCode>General</c:formatCode>
                <c:ptCount val="6"/>
                <c:pt idx="0">
                  <c:v>0</c:v>
                </c:pt>
                <c:pt idx="1">
                  <c:v>4</c:v>
                </c:pt>
                <c:pt idx="2">
                  <c:v>16</c:v>
                </c:pt>
                <c:pt idx="3">
                  <c:v>53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24-40F7-A91D-EE21C5C4A5D5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Hoja1!$A$19:$A$24</c:f>
              <c:strCache>
                <c:ptCount val="6"/>
                <c:pt idx="0">
                  <c:v>RESPUESTAS</c:v>
                </c:pt>
                <c:pt idx="1">
                  <c:v>A. Maltrataría verbalmente a quienme dice cosas.</c:v>
                </c:pt>
                <c:pt idx="2">
                  <c:v>B. Me daría igual lo que pasara conella.</c:v>
                </c:pt>
                <c:pt idx="3">
                  <c:v>C. Si me agreden, agredo</c:v>
                </c:pt>
                <c:pt idx="4">
                  <c:v>D. Informaría el problema al directorde grupo</c:v>
                </c:pt>
                <c:pt idx="5">
                  <c:v>TOTAL</c:v>
                </c:pt>
              </c:strCache>
            </c:strRef>
          </c:cat>
          <c:val>
            <c:numRef>
              <c:f>Hoja1!$E$19:$E$24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3-1F24-40F7-A91D-EE21C5C4A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5643871"/>
        <c:axId val="1095644287"/>
        <c:axId val="0"/>
      </c:bar3DChart>
      <c:catAx>
        <c:axId val="109564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095644287"/>
        <c:crosses val="autoZero"/>
        <c:auto val="1"/>
        <c:lblAlgn val="ctr"/>
        <c:lblOffset val="100"/>
        <c:noMultiLvlLbl val="0"/>
      </c:catAx>
      <c:valAx>
        <c:axId val="1095644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095643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 #3 DE PERSONAS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Hoja1!$B$19</c:f>
              <c:strCache>
                <c:ptCount val="1"/>
                <c:pt idx="0">
                  <c:v># DE PERSONAS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8C2-44A8-9817-41161FDF04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8C2-44A8-9817-41161FDF04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8C2-44A8-9817-41161FDF04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8C2-44A8-9817-41161FDF04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8C2-44A8-9817-41161FDF0420}"/>
              </c:ext>
            </c:extLst>
          </c:dPt>
          <c:cat>
            <c:strRef>
              <c:f>Hoja1!$A$20:$A$24</c:f>
              <c:strCache>
                <c:ptCount val="5"/>
                <c:pt idx="0">
                  <c:v>A. Maltrataría verbalmente a quienme dice cosas.</c:v>
                </c:pt>
                <c:pt idx="1">
                  <c:v>B. Me daría igual lo que pasara conella.</c:v>
                </c:pt>
                <c:pt idx="2">
                  <c:v>C. Si me agreden, agredo</c:v>
                </c:pt>
                <c:pt idx="3">
                  <c:v>D. Informaría el problema al directorde grupo</c:v>
                </c:pt>
                <c:pt idx="4">
                  <c:v>TOTAL</c:v>
                </c:pt>
              </c:strCache>
            </c:strRef>
          </c:cat>
          <c:val>
            <c:numRef>
              <c:f>Hoja1!$B$20:$B$24</c:f>
              <c:numCache>
                <c:formatCode>General</c:formatCode>
                <c:ptCount val="5"/>
                <c:pt idx="0">
                  <c:v>4</c:v>
                </c:pt>
                <c:pt idx="1">
                  <c:v>12</c:v>
                </c:pt>
                <c:pt idx="2">
                  <c:v>37</c:v>
                </c:pt>
                <c:pt idx="3">
                  <c:v>108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C-4669-BF04-E87057F03EA2}"/>
            </c:ext>
          </c:extLst>
        </c:ser>
        <c:ser>
          <c:idx val="1"/>
          <c:order val="1"/>
          <c:tx>
            <c:strRef>
              <c:f>Hoja1!$C$19</c:f>
              <c:strCache>
                <c:ptCount val="1"/>
                <c:pt idx="0">
                  <c:v>FRECUENCIA RELATIVA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8C2-44A8-9817-41161FDF04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8C2-44A8-9817-41161FDF04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8C2-44A8-9817-41161FDF04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F8C2-44A8-9817-41161FDF04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8C2-44A8-9817-41161FDF0420}"/>
              </c:ext>
            </c:extLst>
          </c:dPt>
          <c:cat>
            <c:strRef>
              <c:f>Hoja1!$A$20:$A$24</c:f>
              <c:strCache>
                <c:ptCount val="5"/>
                <c:pt idx="0">
                  <c:v>A. Maltrataría verbalmente a quienme dice cosas.</c:v>
                </c:pt>
                <c:pt idx="1">
                  <c:v>B. Me daría igual lo que pasara conella.</c:v>
                </c:pt>
                <c:pt idx="2">
                  <c:v>C. Si me agreden, agredo</c:v>
                </c:pt>
                <c:pt idx="3">
                  <c:v>D. Informaría el problema al directorde grupo</c:v>
                </c:pt>
                <c:pt idx="4">
                  <c:v>TOTAL</c:v>
                </c:pt>
              </c:strCache>
            </c:strRef>
          </c:cat>
          <c:val>
            <c:numRef>
              <c:f>Hoja1!$C$20:$C$24</c:f>
              <c:numCache>
                <c:formatCode>0%</c:formatCode>
                <c:ptCount val="5"/>
                <c:pt idx="0">
                  <c:v>2.4844720496894408E-2</c:v>
                </c:pt>
                <c:pt idx="1">
                  <c:v>7.4534161490683232E-2</c:v>
                </c:pt>
                <c:pt idx="2">
                  <c:v>0.22981366459627328</c:v>
                </c:pt>
                <c:pt idx="3">
                  <c:v>0.67080745341614911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2C-4669-BF04-E87057F03EA2}"/>
            </c:ext>
          </c:extLst>
        </c:ser>
        <c:ser>
          <c:idx val="2"/>
          <c:order val="2"/>
          <c:tx>
            <c:strRef>
              <c:f>Hoja1!$D$19</c:f>
              <c:strCache>
                <c:ptCount val="1"/>
                <c:pt idx="0">
                  <c:v>FRECUENCIA ACUMULADA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F8C2-44A8-9817-41161FDF04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F8C2-44A8-9817-41161FDF04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8C2-44A8-9817-41161FDF04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F8C2-44A8-9817-41161FDF04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F8C2-44A8-9817-41161FDF0420}"/>
              </c:ext>
            </c:extLst>
          </c:dPt>
          <c:cat>
            <c:strRef>
              <c:f>Hoja1!$A$20:$A$24</c:f>
              <c:strCache>
                <c:ptCount val="5"/>
                <c:pt idx="0">
                  <c:v>A. Maltrataría verbalmente a quienme dice cosas.</c:v>
                </c:pt>
                <c:pt idx="1">
                  <c:v>B. Me daría igual lo que pasara conella.</c:v>
                </c:pt>
                <c:pt idx="2">
                  <c:v>C. Si me agreden, agredo</c:v>
                </c:pt>
                <c:pt idx="3">
                  <c:v>D. Informaría el problema al directorde grupo</c:v>
                </c:pt>
                <c:pt idx="4">
                  <c:v>TOTAL</c:v>
                </c:pt>
              </c:strCache>
            </c:strRef>
          </c:cat>
          <c:val>
            <c:numRef>
              <c:f>Hoja1!$D$20:$D$24</c:f>
              <c:numCache>
                <c:formatCode>General</c:formatCode>
                <c:ptCount val="5"/>
                <c:pt idx="0">
                  <c:v>4</c:v>
                </c:pt>
                <c:pt idx="1">
                  <c:v>16</c:v>
                </c:pt>
                <c:pt idx="2">
                  <c:v>53</c:v>
                </c:pt>
                <c:pt idx="3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2C-4669-BF04-E87057F03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CASO#4  DE PERSONAS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Hoja1!$B$27:$B$28</c:f>
              <c:strCache>
                <c:ptCount val="2"/>
                <c:pt idx="0">
                  <c:v>CASO#4</c:v>
                </c:pt>
                <c:pt idx="1">
                  <c:v># DE PERSONAS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219-465B-AE59-A97D3204FF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219-465B-AE59-A97D3204FF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219-465B-AE59-A97D3204FF2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219-465B-AE59-A97D3204FF2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219-465B-AE59-A97D3204FF2B}"/>
              </c:ext>
            </c:extLst>
          </c:dPt>
          <c:cat>
            <c:strRef>
              <c:f>Hoja1!$A$29:$A$33</c:f>
              <c:strCache>
                <c:ptCount val="5"/>
                <c:pt idx="0">
                  <c:v>A. Me uniría a Tomas para golpear aMatías.</c:v>
                </c:pt>
                <c:pt idx="1">
                  <c:v>B. No me interesaría nada el tema yme quedaría sin hacer nada</c:v>
                </c:pt>
                <c:pt idx="2">
                  <c:v>C. Le pongo problema a Tomas porabusivo</c:v>
                </c:pt>
                <c:pt idx="3">
                  <c:v>D. Hablaría con las directivas delcolegio para que busquen unasolución</c:v>
                </c:pt>
                <c:pt idx="4">
                  <c:v>TOTAL</c:v>
                </c:pt>
              </c:strCache>
            </c:strRef>
          </c:cat>
          <c:val>
            <c:numRef>
              <c:f>Hoja1!$B$29:$B$33</c:f>
              <c:numCache>
                <c:formatCode>General</c:formatCode>
                <c:ptCount val="5"/>
                <c:pt idx="0">
                  <c:v>3</c:v>
                </c:pt>
                <c:pt idx="1">
                  <c:v>8</c:v>
                </c:pt>
                <c:pt idx="2">
                  <c:v>49</c:v>
                </c:pt>
                <c:pt idx="3">
                  <c:v>101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0-4096-8982-726F885F14DD}"/>
            </c:ext>
          </c:extLst>
        </c:ser>
        <c:ser>
          <c:idx val="1"/>
          <c:order val="1"/>
          <c:tx>
            <c:strRef>
              <c:f>Hoja1!$C$27:$C$28</c:f>
              <c:strCache>
                <c:ptCount val="2"/>
                <c:pt idx="0">
                  <c:v>CASO#4</c:v>
                </c:pt>
                <c:pt idx="1">
                  <c:v>FRECUENCIA RELATIVA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219-465B-AE59-A97D3204FF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219-465B-AE59-A97D3204FF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219-465B-AE59-A97D3204FF2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E219-465B-AE59-A97D3204FF2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E219-465B-AE59-A97D3204FF2B}"/>
              </c:ext>
            </c:extLst>
          </c:dPt>
          <c:cat>
            <c:strRef>
              <c:f>Hoja1!$A$29:$A$33</c:f>
              <c:strCache>
                <c:ptCount val="5"/>
                <c:pt idx="0">
                  <c:v>A. Me uniría a Tomas para golpear aMatías.</c:v>
                </c:pt>
                <c:pt idx="1">
                  <c:v>B. No me interesaría nada el tema yme quedaría sin hacer nada</c:v>
                </c:pt>
                <c:pt idx="2">
                  <c:v>C. Le pongo problema a Tomas porabusivo</c:v>
                </c:pt>
                <c:pt idx="3">
                  <c:v>D. Hablaría con las directivas delcolegio para que busquen unasolución</c:v>
                </c:pt>
                <c:pt idx="4">
                  <c:v>TOTAL</c:v>
                </c:pt>
              </c:strCache>
            </c:strRef>
          </c:cat>
          <c:val>
            <c:numRef>
              <c:f>Hoja1!$C$29:$C$33</c:f>
              <c:numCache>
                <c:formatCode>0%</c:formatCode>
                <c:ptCount val="5"/>
                <c:pt idx="0">
                  <c:v>1.8633540372670808E-2</c:v>
                </c:pt>
                <c:pt idx="1">
                  <c:v>4.9689440993788817E-2</c:v>
                </c:pt>
                <c:pt idx="2">
                  <c:v>0.30434782608695654</c:v>
                </c:pt>
                <c:pt idx="3">
                  <c:v>0.62732919254658381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50-4096-8982-726F885F14DD}"/>
            </c:ext>
          </c:extLst>
        </c:ser>
        <c:ser>
          <c:idx val="2"/>
          <c:order val="2"/>
          <c:tx>
            <c:strRef>
              <c:f>Hoja1!$D$27:$D$28</c:f>
              <c:strCache>
                <c:ptCount val="2"/>
                <c:pt idx="0">
                  <c:v>CASO#4</c:v>
                </c:pt>
                <c:pt idx="1">
                  <c:v>FRECUENCIA ACUMULADA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E219-465B-AE59-A97D3204FF2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E219-465B-AE59-A97D3204FF2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219-465B-AE59-A97D3204FF2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E219-465B-AE59-A97D3204FF2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E219-465B-AE59-A97D3204FF2B}"/>
              </c:ext>
            </c:extLst>
          </c:dPt>
          <c:cat>
            <c:strRef>
              <c:f>Hoja1!$A$29:$A$33</c:f>
              <c:strCache>
                <c:ptCount val="5"/>
                <c:pt idx="0">
                  <c:v>A. Me uniría a Tomas para golpear aMatías.</c:v>
                </c:pt>
                <c:pt idx="1">
                  <c:v>B. No me interesaría nada el tema yme quedaría sin hacer nada</c:v>
                </c:pt>
                <c:pt idx="2">
                  <c:v>C. Le pongo problema a Tomas porabusivo</c:v>
                </c:pt>
                <c:pt idx="3">
                  <c:v>D. Hablaría con las directivas delcolegio para que busquen unasolución</c:v>
                </c:pt>
                <c:pt idx="4">
                  <c:v>TOTAL</c:v>
                </c:pt>
              </c:strCache>
            </c:strRef>
          </c:cat>
          <c:val>
            <c:numRef>
              <c:f>Hoja1!$D$29:$D$33</c:f>
              <c:numCache>
                <c:formatCode>General</c:formatCode>
                <c:ptCount val="5"/>
                <c:pt idx="0">
                  <c:v>3</c:v>
                </c:pt>
                <c:pt idx="1">
                  <c:v>11</c:v>
                </c:pt>
                <c:pt idx="2">
                  <c:v>60</c:v>
                </c:pt>
                <c:pt idx="3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50-4096-8982-726F885F1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Hoja1!$B$28</c:f>
              <c:strCache>
                <c:ptCount val="1"/>
                <c:pt idx="0">
                  <c:v># DE PERSONAS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Hoja1!$A$29:$A$33</c:f>
              <c:strCache>
                <c:ptCount val="5"/>
                <c:pt idx="0">
                  <c:v>A. Me uniría a Tomas para golpear aMatías.</c:v>
                </c:pt>
                <c:pt idx="1">
                  <c:v>B. No me interesaría nada el tema yme quedaría sin hacer nada</c:v>
                </c:pt>
                <c:pt idx="2">
                  <c:v>C. Le pongo problema a Tomas porabusivo</c:v>
                </c:pt>
                <c:pt idx="3">
                  <c:v>D. Hablaría con las directivas delcolegio para que busquen unasolución</c:v>
                </c:pt>
                <c:pt idx="4">
                  <c:v>TOTAL</c:v>
                </c:pt>
              </c:strCache>
            </c:strRef>
          </c:cat>
          <c:val>
            <c:numRef>
              <c:f>Hoja1!$B$29:$B$33</c:f>
              <c:numCache>
                <c:formatCode>General</c:formatCode>
                <c:ptCount val="5"/>
                <c:pt idx="0">
                  <c:v>3</c:v>
                </c:pt>
                <c:pt idx="1">
                  <c:v>8</c:v>
                </c:pt>
                <c:pt idx="2">
                  <c:v>49</c:v>
                </c:pt>
                <c:pt idx="3">
                  <c:v>101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3F-4DEA-9AB2-94BCBC489127}"/>
            </c:ext>
          </c:extLst>
        </c:ser>
        <c:ser>
          <c:idx val="1"/>
          <c:order val="1"/>
          <c:tx>
            <c:strRef>
              <c:f>Hoja1!$C$28</c:f>
              <c:strCache>
                <c:ptCount val="1"/>
                <c:pt idx="0">
                  <c:v>FRECUENCIA RELATIVA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Hoja1!$A$29:$A$33</c:f>
              <c:strCache>
                <c:ptCount val="5"/>
                <c:pt idx="0">
                  <c:v>A. Me uniría a Tomas para golpear aMatías.</c:v>
                </c:pt>
                <c:pt idx="1">
                  <c:v>B. No me interesaría nada el tema yme quedaría sin hacer nada</c:v>
                </c:pt>
                <c:pt idx="2">
                  <c:v>C. Le pongo problema a Tomas porabusivo</c:v>
                </c:pt>
                <c:pt idx="3">
                  <c:v>D. Hablaría con las directivas delcolegio para que busquen unasolución</c:v>
                </c:pt>
                <c:pt idx="4">
                  <c:v>TOTAL</c:v>
                </c:pt>
              </c:strCache>
            </c:strRef>
          </c:cat>
          <c:val>
            <c:numRef>
              <c:f>Hoja1!$C$29:$C$33</c:f>
              <c:numCache>
                <c:formatCode>0%</c:formatCode>
                <c:ptCount val="5"/>
                <c:pt idx="0">
                  <c:v>1.8633540372670808E-2</c:v>
                </c:pt>
                <c:pt idx="1">
                  <c:v>4.9689440993788817E-2</c:v>
                </c:pt>
                <c:pt idx="2">
                  <c:v>0.30434782608695654</c:v>
                </c:pt>
                <c:pt idx="3">
                  <c:v>0.62732919254658381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3F-4DEA-9AB2-94BCBC489127}"/>
            </c:ext>
          </c:extLst>
        </c:ser>
        <c:ser>
          <c:idx val="2"/>
          <c:order val="2"/>
          <c:tx>
            <c:strRef>
              <c:f>Hoja1!$D$28</c:f>
              <c:strCache>
                <c:ptCount val="1"/>
                <c:pt idx="0">
                  <c:v>FRECUENCIA ACUMULADA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Hoja1!$A$29:$A$33</c:f>
              <c:strCache>
                <c:ptCount val="5"/>
                <c:pt idx="0">
                  <c:v>A. Me uniría a Tomas para golpear aMatías.</c:v>
                </c:pt>
                <c:pt idx="1">
                  <c:v>B. No me interesaría nada el tema yme quedaría sin hacer nada</c:v>
                </c:pt>
                <c:pt idx="2">
                  <c:v>C. Le pongo problema a Tomas porabusivo</c:v>
                </c:pt>
                <c:pt idx="3">
                  <c:v>D. Hablaría con las directivas delcolegio para que busquen unasolución</c:v>
                </c:pt>
                <c:pt idx="4">
                  <c:v>TOTAL</c:v>
                </c:pt>
              </c:strCache>
            </c:strRef>
          </c:cat>
          <c:val>
            <c:numRef>
              <c:f>Hoja1!$D$29:$D$33</c:f>
              <c:numCache>
                <c:formatCode>General</c:formatCode>
                <c:ptCount val="5"/>
                <c:pt idx="0">
                  <c:v>3</c:v>
                </c:pt>
                <c:pt idx="1">
                  <c:v>11</c:v>
                </c:pt>
                <c:pt idx="2">
                  <c:v>60</c:v>
                </c:pt>
                <c:pt idx="3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3F-4DEA-9AB2-94BCBC489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99068095"/>
        <c:axId val="1099074335"/>
        <c:axId val="0"/>
      </c:bar3DChart>
      <c:catAx>
        <c:axId val="1099068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099074335"/>
        <c:crosses val="autoZero"/>
        <c:auto val="1"/>
        <c:lblAlgn val="ctr"/>
        <c:lblOffset val="100"/>
        <c:noMultiLvlLbl val="0"/>
      </c:catAx>
      <c:valAx>
        <c:axId val="1099074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099068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3676411398899095E-2"/>
          <c:y val="0.1532567049808429"/>
          <c:w val="0.8861652012720872"/>
          <c:h val="0.3046640721633933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Hoja1!$B$36:$B$37</c:f>
              <c:strCache>
                <c:ptCount val="2"/>
                <c:pt idx="0">
                  <c:v>CASO#5</c:v>
                </c:pt>
                <c:pt idx="1">
                  <c:v># DE PERSONAS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Hoja1!$A$38:$A$42</c:f>
              <c:strCache>
                <c:ptCount val="5"/>
                <c:pt idx="0">
                  <c:v>A. comparto las fotos con mis amigos</c:v>
                </c:pt>
                <c:pt idx="1">
                  <c:v>B. simplemente las borro, porque nome interesa el tema</c:v>
                </c:pt>
                <c:pt idx="2">
                  <c:v>C. le pongo problema a Carlos yluego lo golpeo</c:v>
                </c:pt>
                <c:pt idx="3">
                  <c:v>D. hablo con Carla para que busqueayuda con las autoridades</c:v>
                </c:pt>
                <c:pt idx="4">
                  <c:v>TOTAL</c:v>
                </c:pt>
              </c:strCache>
            </c:strRef>
          </c:cat>
          <c:val>
            <c:numRef>
              <c:f>Hoja1!$B$38:$B$42</c:f>
              <c:numCache>
                <c:formatCode>General</c:formatCode>
                <c:ptCount val="5"/>
                <c:pt idx="0">
                  <c:v>8</c:v>
                </c:pt>
                <c:pt idx="1">
                  <c:v>37</c:v>
                </c:pt>
                <c:pt idx="2">
                  <c:v>21</c:v>
                </c:pt>
                <c:pt idx="3">
                  <c:v>95</c:v>
                </c:pt>
                <c:pt idx="4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F-43D3-AE7C-46F3D467CA97}"/>
            </c:ext>
          </c:extLst>
        </c:ser>
        <c:ser>
          <c:idx val="1"/>
          <c:order val="1"/>
          <c:tx>
            <c:strRef>
              <c:f>Hoja1!$C$36:$C$37</c:f>
              <c:strCache>
                <c:ptCount val="2"/>
                <c:pt idx="0">
                  <c:v>CASO#5</c:v>
                </c:pt>
                <c:pt idx="1">
                  <c:v>FRECUENCIA RELATIVA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Hoja1!$A$38:$A$42</c:f>
              <c:strCache>
                <c:ptCount val="5"/>
                <c:pt idx="0">
                  <c:v>A. comparto las fotos con mis amigos</c:v>
                </c:pt>
                <c:pt idx="1">
                  <c:v>B. simplemente las borro, porque nome interesa el tema</c:v>
                </c:pt>
                <c:pt idx="2">
                  <c:v>C. le pongo problema a Carlos yluego lo golpeo</c:v>
                </c:pt>
                <c:pt idx="3">
                  <c:v>D. hablo con Carla para que busqueayuda con las autoridades</c:v>
                </c:pt>
                <c:pt idx="4">
                  <c:v>TOTAL</c:v>
                </c:pt>
              </c:strCache>
            </c:strRef>
          </c:cat>
          <c:val>
            <c:numRef>
              <c:f>Hoja1!$C$38:$C$42</c:f>
              <c:numCache>
                <c:formatCode>0%</c:formatCode>
                <c:ptCount val="5"/>
                <c:pt idx="0">
                  <c:v>4.9689440993788817E-2</c:v>
                </c:pt>
                <c:pt idx="1">
                  <c:v>0.22981366459627328</c:v>
                </c:pt>
                <c:pt idx="2">
                  <c:v>0.13043478260869565</c:v>
                </c:pt>
                <c:pt idx="3">
                  <c:v>0.59006211180124224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1F-43D3-AE7C-46F3D467CA97}"/>
            </c:ext>
          </c:extLst>
        </c:ser>
        <c:ser>
          <c:idx val="2"/>
          <c:order val="2"/>
          <c:tx>
            <c:strRef>
              <c:f>Hoja1!$D$36:$D$37</c:f>
              <c:strCache>
                <c:ptCount val="2"/>
                <c:pt idx="0">
                  <c:v>CASO#5</c:v>
                </c:pt>
                <c:pt idx="1">
                  <c:v>FRECUENCIA ACUMULADA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Hoja1!$A$38:$A$42</c:f>
              <c:strCache>
                <c:ptCount val="5"/>
                <c:pt idx="0">
                  <c:v>A. comparto las fotos con mis amigos</c:v>
                </c:pt>
                <c:pt idx="1">
                  <c:v>B. simplemente las borro, porque nome interesa el tema</c:v>
                </c:pt>
                <c:pt idx="2">
                  <c:v>C. le pongo problema a Carlos yluego lo golpeo</c:v>
                </c:pt>
                <c:pt idx="3">
                  <c:v>D. hablo con Carla para que busqueayuda con las autoridades</c:v>
                </c:pt>
                <c:pt idx="4">
                  <c:v>TOTAL</c:v>
                </c:pt>
              </c:strCache>
            </c:strRef>
          </c:cat>
          <c:val>
            <c:numRef>
              <c:f>Hoja1!$D$38:$D$42</c:f>
              <c:numCache>
                <c:formatCode>General</c:formatCode>
                <c:ptCount val="5"/>
                <c:pt idx="0">
                  <c:v>8</c:v>
                </c:pt>
                <c:pt idx="1">
                  <c:v>45</c:v>
                </c:pt>
                <c:pt idx="2">
                  <c:v>66</c:v>
                </c:pt>
                <c:pt idx="3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1F-43D3-AE7C-46F3D467C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8083823"/>
        <c:axId val="1108073839"/>
        <c:axId val="0"/>
      </c:bar3DChart>
      <c:catAx>
        <c:axId val="1108083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108073839"/>
        <c:crosses val="autoZero"/>
        <c:auto val="1"/>
        <c:lblAlgn val="ctr"/>
        <c:lblOffset val="100"/>
        <c:noMultiLvlLbl val="0"/>
      </c:catAx>
      <c:valAx>
        <c:axId val="110807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108083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428625</xdr:colOff>
      <xdr:row>0</xdr:row>
      <xdr:rowOff>0</xdr:rowOff>
    </xdr:from>
    <xdr:to>
      <xdr:col>11</xdr:col>
      <xdr:colOff>666750</xdr:colOff>
      <xdr:row>8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333376</xdr:colOff>
      <xdr:row>0</xdr:row>
      <xdr:rowOff>0</xdr:rowOff>
    </xdr:from>
    <xdr:to>
      <xdr:col>16</xdr:col>
      <xdr:colOff>304800</xdr:colOff>
      <xdr:row>8</xdr:row>
      <xdr:rowOff>47625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266701</xdr:colOff>
      <xdr:row>7</xdr:row>
      <xdr:rowOff>180975</xdr:rowOff>
    </xdr:from>
    <xdr:to>
      <xdr:col>16</xdr:col>
      <xdr:colOff>381001</xdr:colOff>
      <xdr:row>16</xdr:row>
      <xdr:rowOff>152401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438151</xdr:colOff>
      <xdr:row>7</xdr:row>
      <xdr:rowOff>161925</xdr:rowOff>
    </xdr:from>
    <xdr:to>
      <xdr:col>12</xdr:col>
      <xdr:colOff>95251</xdr:colOff>
      <xdr:row>17</xdr:row>
      <xdr:rowOff>133349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238124</xdr:colOff>
      <xdr:row>15</xdr:row>
      <xdr:rowOff>104775</xdr:rowOff>
    </xdr:from>
    <xdr:to>
      <xdr:col>17</xdr:col>
      <xdr:colOff>228599</xdr:colOff>
      <xdr:row>25</xdr:row>
      <xdr:rowOff>104775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485775</xdr:colOff>
      <xdr:row>16</xdr:row>
      <xdr:rowOff>19050</xdr:rowOff>
    </xdr:from>
    <xdr:to>
      <xdr:col>11</xdr:col>
      <xdr:colOff>561975</xdr:colOff>
      <xdr:row>26</xdr:row>
      <xdr:rowOff>76200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457199</xdr:colOff>
      <xdr:row>25</xdr:row>
      <xdr:rowOff>76201</xdr:rowOff>
    </xdr:from>
    <xdr:to>
      <xdr:col>11</xdr:col>
      <xdr:colOff>581025</xdr:colOff>
      <xdr:row>36</xdr:row>
      <xdr:rowOff>0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457200</xdr:colOff>
      <xdr:row>25</xdr:row>
      <xdr:rowOff>85725</xdr:rowOff>
    </xdr:from>
    <xdr:to>
      <xdr:col>17</xdr:col>
      <xdr:colOff>238125</xdr:colOff>
      <xdr:row>36</xdr:row>
      <xdr:rowOff>19050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457199</xdr:colOff>
      <xdr:row>35</xdr:row>
      <xdr:rowOff>9525</xdr:rowOff>
    </xdr:from>
    <xdr:to>
      <xdr:col>17</xdr:col>
      <xdr:colOff>295274</xdr:colOff>
      <xdr:row>43</xdr:row>
      <xdr:rowOff>142875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457201</xdr:colOff>
      <xdr:row>34</xdr:row>
      <xdr:rowOff>95250</xdr:rowOff>
    </xdr:from>
    <xdr:to>
      <xdr:col>11</xdr:col>
      <xdr:colOff>523875</xdr:colOff>
      <xdr:row>44</xdr:row>
      <xdr:rowOff>123825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457200</xdr:colOff>
      <xdr:row>43</xdr:row>
      <xdr:rowOff>133350</xdr:rowOff>
    </xdr:from>
    <xdr:to>
      <xdr:col>11</xdr:col>
      <xdr:colOff>609600</xdr:colOff>
      <xdr:row>54</xdr:row>
      <xdr:rowOff>0</xdr:rowOff>
    </xdr:to>
    <xdr:graphicFrame macro="">
      <xdr:nvGraphicFramePr>
        <xdr:cNvPr id="12" name="Gráfico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514350</xdr:colOff>
      <xdr:row>43</xdr:row>
      <xdr:rowOff>123825</xdr:rowOff>
    </xdr:from>
    <xdr:to>
      <xdr:col>17</xdr:col>
      <xdr:colOff>523875</xdr:colOff>
      <xdr:row>53</xdr:row>
      <xdr:rowOff>180975</xdr:rowOff>
    </xdr:to>
    <xdr:graphicFrame macro="">
      <xdr:nvGraphicFramePr>
        <xdr:cNvPr id="13" name="Gráfico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457200</xdr:colOff>
      <xdr:row>52</xdr:row>
      <xdr:rowOff>57150</xdr:rowOff>
    </xdr:from>
    <xdr:to>
      <xdr:col>11</xdr:col>
      <xdr:colOff>552450</xdr:colOff>
      <xdr:row>62</xdr:row>
      <xdr:rowOff>171450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11</xdr:col>
      <xdr:colOff>514350</xdr:colOff>
      <xdr:row>53</xdr:row>
      <xdr:rowOff>66675</xdr:rowOff>
    </xdr:from>
    <xdr:to>
      <xdr:col>17</xdr:col>
      <xdr:colOff>514350</xdr:colOff>
      <xdr:row>62</xdr:row>
      <xdr:rowOff>171450</xdr:rowOff>
    </xdr:to>
    <xdr:graphicFrame macro="">
      <xdr:nvGraphicFramePr>
        <xdr:cNvPr id="15" name="Gráfico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466724</xdr:colOff>
      <xdr:row>62</xdr:row>
      <xdr:rowOff>0</xdr:rowOff>
    </xdr:from>
    <xdr:to>
      <xdr:col>11</xdr:col>
      <xdr:colOff>552450</xdr:colOff>
      <xdr:row>72</xdr:row>
      <xdr:rowOff>0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323850</xdr:colOff>
      <xdr:row>62</xdr:row>
      <xdr:rowOff>28575</xdr:rowOff>
    </xdr:from>
    <xdr:to>
      <xdr:col>17</xdr:col>
      <xdr:colOff>266700</xdr:colOff>
      <xdr:row>71</xdr:row>
      <xdr:rowOff>161925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371476</xdr:colOff>
      <xdr:row>70</xdr:row>
      <xdr:rowOff>114299</xdr:rowOff>
    </xdr:from>
    <xdr:to>
      <xdr:col>11</xdr:col>
      <xdr:colOff>466724</xdr:colOff>
      <xdr:row>81</xdr:row>
      <xdr:rowOff>180974</xdr:rowOff>
    </xdr:to>
    <xdr:graphicFrame macro="">
      <xdr:nvGraphicFramePr>
        <xdr:cNvPr id="18" name="Gráfico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276225</xdr:colOff>
      <xdr:row>71</xdr:row>
      <xdr:rowOff>47625</xdr:rowOff>
    </xdr:from>
    <xdr:to>
      <xdr:col>17</xdr:col>
      <xdr:colOff>352425</xdr:colOff>
      <xdr:row>81</xdr:row>
      <xdr:rowOff>9525</xdr:rowOff>
    </xdr:to>
    <xdr:graphicFrame macro="">
      <xdr:nvGraphicFramePr>
        <xdr:cNvPr id="19" name="Gráfico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304800</xdr:colOff>
      <xdr:row>80</xdr:row>
      <xdr:rowOff>123825</xdr:rowOff>
    </xdr:from>
    <xdr:to>
      <xdr:col>11</xdr:col>
      <xdr:colOff>571500</xdr:colOff>
      <xdr:row>92</xdr:row>
      <xdr:rowOff>114300</xdr:rowOff>
    </xdr:to>
    <xdr:graphicFrame macro="">
      <xdr:nvGraphicFramePr>
        <xdr:cNvPr id="20" name="Gráfico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685799</xdr:colOff>
      <xdr:row>80</xdr:row>
      <xdr:rowOff>133350</xdr:rowOff>
    </xdr:from>
    <xdr:to>
      <xdr:col>16</xdr:col>
      <xdr:colOff>657224</xdr:colOff>
      <xdr:row>92</xdr:row>
      <xdr:rowOff>152400</xdr:rowOff>
    </xdr:to>
    <xdr:graphicFrame macro="">
      <xdr:nvGraphicFramePr>
        <xdr:cNvPr id="21" name="Gráfico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tabSelected="1" topLeftCell="A11" workbookViewId="0">
      <selection activeCell="D22" sqref="D22"/>
    </sheetView>
  </sheetViews>
  <sheetFormatPr baseColWidth="10" defaultRowHeight="15" x14ac:dyDescent="0.25"/>
  <cols>
    <col min="1" max="2" width="14.85546875" customWidth="1"/>
    <col min="4" max="4" width="20.7109375" customWidth="1"/>
  </cols>
  <sheetData>
    <row r="1" spans="1:5" x14ac:dyDescent="0.25">
      <c r="A1" s="1" t="s">
        <v>7</v>
      </c>
      <c r="B1" s="1"/>
      <c r="C1" s="1"/>
      <c r="D1" s="1"/>
      <c r="E1" s="1"/>
    </row>
    <row r="2" spans="1:5" x14ac:dyDescent="0.25">
      <c r="A2" t="s">
        <v>0</v>
      </c>
      <c r="B2" t="s">
        <v>1</v>
      </c>
      <c r="C2" t="s">
        <v>2</v>
      </c>
      <c r="D2" t="s">
        <v>53</v>
      </c>
    </row>
    <row r="3" spans="1:5" x14ac:dyDescent="0.25">
      <c r="A3" t="s">
        <v>3</v>
      </c>
      <c r="B3">
        <v>4</v>
      </c>
      <c r="C3" s="3">
        <f>B3/$B$7</f>
        <v>2.4844720496894408E-2</v>
      </c>
      <c r="D3">
        <f>B3</f>
        <v>4</v>
      </c>
    </row>
    <row r="4" spans="1:5" x14ac:dyDescent="0.25">
      <c r="A4" t="s">
        <v>4</v>
      </c>
      <c r="B4">
        <v>39</v>
      </c>
      <c r="C4" s="3">
        <f t="shared" ref="C4:C6" si="0">B4/$B$7</f>
        <v>0.24223602484472051</v>
      </c>
      <c r="D4">
        <f>B4+D3</f>
        <v>43</v>
      </c>
    </row>
    <row r="5" spans="1:5" x14ac:dyDescent="0.25">
      <c r="A5" t="s">
        <v>5</v>
      </c>
      <c r="B5">
        <v>13</v>
      </c>
      <c r="C5" s="3">
        <f t="shared" si="0"/>
        <v>8.0745341614906832E-2</v>
      </c>
      <c r="D5">
        <f t="shared" ref="D5:D6" si="1">B5+D4</f>
        <v>56</v>
      </c>
    </row>
    <row r="6" spans="1:5" x14ac:dyDescent="0.25">
      <c r="A6" t="s">
        <v>6</v>
      </c>
      <c r="B6">
        <v>105</v>
      </c>
      <c r="C6" s="3">
        <f t="shared" si="0"/>
        <v>0.65217391304347827</v>
      </c>
      <c r="D6">
        <f t="shared" si="1"/>
        <v>161</v>
      </c>
    </row>
    <row r="7" spans="1:5" x14ac:dyDescent="0.25">
      <c r="A7" t="s">
        <v>52</v>
      </c>
      <c r="B7">
        <f>B3+B4+B5+B6</f>
        <v>161</v>
      </c>
      <c r="C7" s="3">
        <f>SUM(C3:C6)</f>
        <v>1</v>
      </c>
    </row>
    <row r="8" spans="1:5" x14ac:dyDescent="0.25">
      <c r="C8" s="3"/>
    </row>
    <row r="9" spans="1:5" x14ac:dyDescent="0.25">
      <c r="A9" t="s">
        <v>8</v>
      </c>
    </row>
    <row r="10" spans="1:5" x14ac:dyDescent="0.25">
      <c r="A10" t="s">
        <v>0</v>
      </c>
      <c r="B10" t="s">
        <v>1</v>
      </c>
      <c r="C10" t="s">
        <v>2</v>
      </c>
      <c r="D10" t="s">
        <v>53</v>
      </c>
    </row>
    <row r="11" spans="1:5" x14ac:dyDescent="0.25">
      <c r="A11" t="s">
        <v>9</v>
      </c>
      <c r="B11">
        <v>14</v>
      </c>
      <c r="C11" s="3">
        <f>B11/$B$15</f>
        <v>8.6956521739130432E-2</v>
      </c>
      <c r="D11">
        <f>B11</f>
        <v>14</v>
      </c>
    </row>
    <row r="12" spans="1:5" x14ac:dyDescent="0.25">
      <c r="A12" s="2" t="s">
        <v>10</v>
      </c>
      <c r="B12">
        <v>15</v>
      </c>
      <c r="C12" s="3">
        <f t="shared" ref="C12:C14" si="2">B12/$B$15</f>
        <v>9.3167701863354033E-2</v>
      </c>
      <c r="D12">
        <f>B12+D11</f>
        <v>29</v>
      </c>
    </row>
    <row r="13" spans="1:5" x14ac:dyDescent="0.25">
      <c r="A13" t="s">
        <v>11</v>
      </c>
      <c r="B13">
        <v>7</v>
      </c>
      <c r="C13" s="3">
        <f t="shared" si="2"/>
        <v>4.3478260869565216E-2</v>
      </c>
      <c r="D13">
        <f t="shared" ref="D13:D14" si="3">B13+D12</f>
        <v>36</v>
      </c>
    </row>
    <row r="14" spans="1:5" x14ac:dyDescent="0.25">
      <c r="A14" t="s">
        <v>12</v>
      </c>
      <c r="B14">
        <v>125</v>
      </c>
      <c r="C14" s="3">
        <f t="shared" si="2"/>
        <v>0.77639751552795033</v>
      </c>
      <c r="D14">
        <f t="shared" si="3"/>
        <v>161</v>
      </c>
    </row>
    <row r="15" spans="1:5" x14ac:dyDescent="0.25">
      <c r="A15" t="s">
        <v>52</v>
      </c>
      <c r="B15">
        <f>B11+B12+B13+B14</f>
        <v>161</v>
      </c>
      <c r="C15" s="3">
        <f>SUM(C11:C14)</f>
        <v>1</v>
      </c>
    </row>
    <row r="16" spans="1:5" x14ac:dyDescent="0.25">
      <c r="C16" s="3"/>
    </row>
    <row r="17" spans="1:4" x14ac:dyDescent="0.25">
      <c r="C17" s="3"/>
    </row>
    <row r="18" spans="1:4" x14ac:dyDescent="0.25">
      <c r="A18" t="s">
        <v>13</v>
      </c>
    </row>
    <row r="19" spans="1:4" x14ac:dyDescent="0.25">
      <c r="A19" t="s">
        <v>0</v>
      </c>
      <c r="B19" t="s">
        <v>1</v>
      </c>
      <c r="C19" t="s">
        <v>2</v>
      </c>
      <c r="D19" t="s">
        <v>53</v>
      </c>
    </row>
    <row r="20" spans="1:4" x14ac:dyDescent="0.25">
      <c r="A20" t="s">
        <v>21</v>
      </c>
      <c r="B20">
        <v>4</v>
      </c>
      <c r="C20" s="3">
        <f>B20/$B$24</f>
        <v>2.4844720496894408E-2</v>
      </c>
      <c r="D20">
        <f>B20</f>
        <v>4</v>
      </c>
    </row>
    <row r="21" spans="1:4" x14ac:dyDescent="0.25">
      <c r="A21" t="s">
        <v>22</v>
      </c>
      <c r="B21">
        <v>12</v>
      </c>
      <c r="C21" s="3">
        <f t="shared" ref="C21:C23" si="4">B21/$B$24</f>
        <v>7.4534161490683232E-2</v>
      </c>
      <c r="D21">
        <f>B21+D20</f>
        <v>16</v>
      </c>
    </row>
    <row r="22" spans="1:4" x14ac:dyDescent="0.25">
      <c r="A22" s="2" t="s">
        <v>23</v>
      </c>
      <c r="B22">
        <v>37</v>
      </c>
      <c r="C22" s="3">
        <f t="shared" si="4"/>
        <v>0.22981366459627328</v>
      </c>
      <c r="D22">
        <f t="shared" ref="D22:D23" si="5">B22+D21</f>
        <v>53</v>
      </c>
    </row>
    <row r="23" spans="1:4" x14ac:dyDescent="0.25">
      <c r="A23" t="s">
        <v>24</v>
      </c>
      <c r="B23">
        <v>108</v>
      </c>
      <c r="C23" s="3">
        <f t="shared" si="4"/>
        <v>0.67080745341614911</v>
      </c>
      <c r="D23">
        <f t="shared" si="5"/>
        <v>161</v>
      </c>
    </row>
    <row r="24" spans="1:4" x14ac:dyDescent="0.25">
      <c r="A24" t="s">
        <v>52</v>
      </c>
      <c r="B24">
        <f>B20+B21+B22+B23</f>
        <v>161</v>
      </c>
      <c r="C24" s="3">
        <f>SUM(C20:C23)</f>
        <v>1</v>
      </c>
    </row>
    <row r="25" spans="1:4" x14ac:dyDescent="0.25">
      <c r="C25" s="3"/>
    </row>
    <row r="26" spans="1:4" x14ac:dyDescent="0.25">
      <c r="C26" s="3"/>
    </row>
    <row r="27" spans="1:4" x14ac:dyDescent="0.25">
      <c r="A27" t="s">
        <v>14</v>
      </c>
    </row>
    <row r="28" spans="1:4" x14ac:dyDescent="0.25">
      <c r="A28" t="s">
        <v>0</v>
      </c>
      <c r="B28" t="s">
        <v>1</v>
      </c>
      <c r="C28" t="s">
        <v>2</v>
      </c>
      <c r="D28" t="s">
        <v>53</v>
      </c>
    </row>
    <row r="29" spans="1:4" x14ac:dyDescent="0.25">
      <c r="A29" t="s">
        <v>25</v>
      </c>
      <c r="B29">
        <v>3</v>
      </c>
      <c r="C29" s="3">
        <f>B29/$B$33</f>
        <v>1.8633540372670808E-2</v>
      </c>
      <c r="D29">
        <f>B29</f>
        <v>3</v>
      </c>
    </row>
    <row r="30" spans="1:4" x14ac:dyDescent="0.25">
      <c r="A30" t="s">
        <v>26</v>
      </c>
      <c r="B30">
        <v>8</v>
      </c>
      <c r="C30" s="3">
        <f>B30/$B$33</f>
        <v>4.9689440993788817E-2</v>
      </c>
      <c r="D30">
        <f>B30+D29</f>
        <v>11</v>
      </c>
    </row>
    <row r="31" spans="1:4" x14ac:dyDescent="0.25">
      <c r="A31" t="s">
        <v>27</v>
      </c>
      <c r="B31">
        <v>49</v>
      </c>
      <c r="C31" s="3">
        <f>B31/$B$33</f>
        <v>0.30434782608695654</v>
      </c>
      <c r="D31">
        <f t="shared" ref="D31:D32" si="6">B31+D30</f>
        <v>60</v>
      </c>
    </row>
    <row r="32" spans="1:4" x14ac:dyDescent="0.25">
      <c r="A32" t="s">
        <v>28</v>
      </c>
      <c r="B32">
        <v>101</v>
      </c>
      <c r="C32" s="3">
        <f>B32/$B$33</f>
        <v>0.62732919254658381</v>
      </c>
      <c r="D32">
        <f t="shared" si="6"/>
        <v>161</v>
      </c>
    </row>
    <row r="33" spans="1:4" x14ac:dyDescent="0.25">
      <c r="A33" t="s">
        <v>52</v>
      </c>
      <c r="B33">
        <f>B29+B30+B31+B32</f>
        <v>161</v>
      </c>
      <c r="C33" s="3">
        <f>SUM(C29:C32)</f>
        <v>1</v>
      </c>
    </row>
    <row r="34" spans="1:4" x14ac:dyDescent="0.25">
      <c r="C34" s="3"/>
    </row>
    <row r="36" spans="1:4" x14ac:dyDescent="0.25">
      <c r="A36" t="s">
        <v>15</v>
      </c>
    </row>
    <row r="37" spans="1:4" x14ac:dyDescent="0.25">
      <c r="A37" t="s">
        <v>0</v>
      </c>
      <c r="B37" t="s">
        <v>1</v>
      </c>
      <c r="C37" t="s">
        <v>2</v>
      </c>
      <c r="D37" t="s">
        <v>53</v>
      </c>
    </row>
    <row r="38" spans="1:4" x14ac:dyDescent="0.25">
      <c r="A38" s="2" t="s">
        <v>29</v>
      </c>
      <c r="B38">
        <v>8</v>
      </c>
      <c r="C38" s="3">
        <f>B38/$B$42</f>
        <v>4.9689440993788817E-2</v>
      </c>
      <c r="D38">
        <f>B38</f>
        <v>8</v>
      </c>
    </row>
    <row r="39" spans="1:4" x14ac:dyDescent="0.25">
      <c r="A39" t="s">
        <v>30</v>
      </c>
      <c r="B39">
        <v>37</v>
      </c>
      <c r="C39" s="3">
        <f>B39/$B$42</f>
        <v>0.22981366459627328</v>
      </c>
      <c r="D39">
        <f>B39+D38</f>
        <v>45</v>
      </c>
    </row>
    <row r="40" spans="1:4" x14ac:dyDescent="0.25">
      <c r="A40" t="s">
        <v>31</v>
      </c>
      <c r="B40">
        <v>21</v>
      </c>
      <c r="C40" s="3">
        <f>B40/$B$42</f>
        <v>0.13043478260869565</v>
      </c>
      <c r="D40">
        <f t="shared" ref="D40:D41" si="7">B40+D39</f>
        <v>66</v>
      </c>
    </row>
    <row r="41" spans="1:4" x14ac:dyDescent="0.25">
      <c r="A41" t="s">
        <v>32</v>
      </c>
      <c r="B41">
        <v>95</v>
      </c>
      <c r="C41" s="3">
        <f>B41/$B$42</f>
        <v>0.59006211180124224</v>
      </c>
      <c r="D41">
        <f t="shared" si="7"/>
        <v>161</v>
      </c>
    </row>
    <row r="42" spans="1:4" x14ac:dyDescent="0.25">
      <c r="A42" t="s">
        <v>52</v>
      </c>
      <c r="B42">
        <f>B38+B39+B40+B41</f>
        <v>161</v>
      </c>
      <c r="C42" s="3">
        <f>SUM(C38:C41)</f>
        <v>1</v>
      </c>
    </row>
    <row r="43" spans="1:4" x14ac:dyDescent="0.25">
      <c r="C43" s="3"/>
    </row>
    <row r="45" spans="1:4" x14ac:dyDescent="0.25">
      <c r="A45" t="s">
        <v>16</v>
      </c>
    </row>
    <row r="46" spans="1:4" x14ac:dyDescent="0.25">
      <c r="A46" t="s">
        <v>0</v>
      </c>
      <c r="B46" t="s">
        <v>1</v>
      </c>
      <c r="C46" t="s">
        <v>2</v>
      </c>
      <c r="D46" t="s">
        <v>53</v>
      </c>
    </row>
    <row r="47" spans="1:4" x14ac:dyDescent="0.25">
      <c r="A47" t="s">
        <v>33</v>
      </c>
      <c r="B47">
        <v>1</v>
      </c>
      <c r="C47" s="3">
        <f>B47/$B$51</f>
        <v>6.2111801242236021E-3</v>
      </c>
      <c r="D47">
        <f>B47</f>
        <v>1</v>
      </c>
    </row>
    <row r="48" spans="1:4" x14ac:dyDescent="0.25">
      <c r="A48" t="s">
        <v>34</v>
      </c>
      <c r="B48">
        <v>18</v>
      </c>
      <c r="C48" s="3">
        <f>B48/$B$51</f>
        <v>0.11180124223602485</v>
      </c>
      <c r="D48">
        <f>B48+D47</f>
        <v>19</v>
      </c>
    </row>
    <row r="49" spans="1:4" x14ac:dyDescent="0.25">
      <c r="A49" t="s">
        <v>35</v>
      </c>
      <c r="B49">
        <v>12</v>
      </c>
      <c r="C49" s="3">
        <f>B49/$B$51</f>
        <v>7.4534161490683232E-2</v>
      </c>
      <c r="D49">
        <f t="shared" ref="D49:D50" si="8">B49+D48</f>
        <v>31</v>
      </c>
    </row>
    <row r="50" spans="1:4" x14ac:dyDescent="0.25">
      <c r="A50" t="s">
        <v>36</v>
      </c>
      <c r="B50">
        <v>130</v>
      </c>
      <c r="C50" s="3">
        <f>B50/$B$51</f>
        <v>0.80745341614906829</v>
      </c>
      <c r="D50">
        <f t="shared" si="8"/>
        <v>161</v>
      </c>
    </row>
    <row r="51" spans="1:4" x14ac:dyDescent="0.25">
      <c r="A51" t="s">
        <v>52</v>
      </c>
      <c r="B51">
        <f>B47+B48+B49+B50</f>
        <v>161</v>
      </c>
      <c r="C51" s="3">
        <f>SUM(C47:C50)</f>
        <v>1</v>
      </c>
    </row>
    <row r="52" spans="1:4" x14ac:dyDescent="0.25">
      <c r="C52" s="3"/>
    </row>
    <row r="54" spans="1:4" x14ac:dyDescent="0.25">
      <c r="A54" t="s">
        <v>17</v>
      </c>
    </row>
    <row r="55" spans="1:4" x14ac:dyDescent="0.25">
      <c r="A55" t="s">
        <v>0</v>
      </c>
      <c r="B55" t="s">
        <v>1</v>
      </c>
      <c r="C55" t="s">
        <v>2</v>
      </c>
      <c r="D55" t="s">
        <v>53</v>
      </c>
    </row>
    <row r="56" spans="1:4" x14ac:dyDescent="0.25">
      <c r="A56" t="s">
        <v>37</v>
      </c>
      <c r="B56">
        <v>7</v>
      </c>
      <c r="C56" s="3">
        <f>B56/$B$60</f>
        <v>4.3478260869565216E-2</v>
      </c>
      <c r="D56">
        <f>B56</f>
        <v>7</v>
      </c>
    </row>
    <row r="57" spans="1:4" x14ac:dyDescent="0.25">
      <c r="A57" t="s">
        <v>38</v>
      </c>
      <c r="B57">
        <v>7</v>
      </c>
      <c r="C57" s="3">
        <f t="shared" ref="C57:C59" si="9">B57/$B$60</f>
        <v>4.3478260869565216E-2</v>
      </c>
      <c r="D57">
        <f>B57+D56</f>
        <v>14</v>
      </c>
    </row>
    <row r="58" spans="1:4" x14ac:dyDescent="0.25">
      <c r="A58" t="s">
        <v>39</v>
      </c>
      <c r="B58">
        <v>35</v>
      </c>
      <c r="C58" s="3">
        <f t="shared" si="9"/>
        <v>0.21739130434782608</v>
      </c>
      <c r="D58">
        <f t="shared" ref="D58:D59" si="10">B58+D57</f>
        <v>49</v>
      </c>
    </row>
    <row r="59" spans="1:4" x14ac:dyDescent="0.25">
      <c r="A59" s="2" t="s">
        <v>40</v>
      </c>
      <c r="B59">
        <v>112</v>
      </c>
      <c r="C59" s="3">
        <f t="shared" si="9"/>
        <v>0.69565217391304346</v>
      </c>
      <c r="D59">
        <f t="shared" si="10"/>
        <v>161</v>
      </c>
    </row>
    <row r="60" spans="1:4" x14ac:dyDescent="0.25">
      <c r="A60" t="s">
        <v>52</v>
      </c>
      <c r="B60">
        <f>B56+B57+B58+B59</f>
        <v>161</v>
      </c>
      <c r="C60" s="3">
        <f>SUM(C56:C59)</f>
        <v>1</v>
      </c>
    </row>
    <row r="61" spans="1:4" x14ac:dyDescent="0.25">
      <c r="C61" s="3"/>
    </row>
    <row r="62" spans="1:4" x14ac:dyDescent="0.25">
      <c r="C62" s="3"/>
    </row>
    <row r="63" spans="1:4" x14ac:dyDescent="0.25">
      <c r="A63" t="s">
        <v>18</v>
      </c>
    </row>
    <row r="64" spans="1:4" x14ac:dyDescent="0.25">
      <c r="A64" t="s">
        <v>0</v>
      </c>
      <c r="B64" t="s">
        <v>1</v>
      </c>
      <c r="C64" t="s">
        <v>2</v>
      </c>
      <c r="D64" t="s">
        <v>53</v>
      </c>
    </row>
    <row r="65" spans="1:4" x14ac:dyDescent="0.25">
      <c r="A65" t="s">
        <v>41</v>
      </c>
      <c r="B65">
        <v>15</v>
      </c>
      <c r="C65" s="3">
        <f>B65/$B$69</f>
        <v>9.3167701863354033E-2</v>
      </c>
      <c r="D65">
        <f>B65</f>
        <v>15</v>
      </c>
    </row>
    <row r="66" spans="1:4" x14ac:dyDescent="0.25">
      <c r="A66" t="s">
        <v>42</v>
      </c>
      <c r="B66">
        <v>15</v>
      </c>
      <c r="C66" s="3">
        <f t="shared" ref="C66:C68" si="11">B66/$B$69</f>
        <v>9.3167701863354033E-2</v>
      </c>
      <c r="D66">
        <f>B66+D65</f>
        <v>30</v>
      </c>
    </row>
    <row r="67" spans="1:4" x14ac:dyDescent="0.25">
      <c r="A67" t="s">
        <v>43</v>
      </c>
      <c r="B67">
        <v>18</v>
      </c>
      <c r="C67" s="3">
        <f t="shared" si="11"/>
        <v>0.11180124223602485</v>
      </c>
      <c r="D67">
        <f t="shared" ref="D67:D68" si="12">B67+D66</f>
        <v>48</v>
      </c>
    </row>
    <row r="68" spans="1:4" x14ac:dyDescent="0.25">
      <c r="A68" s="2" t="s">
        <v>44</v>
      </c>
      <c r="B68">
        <v>113</v>
      </c>
      <c r="C68" s="3">
        <f t="shared" si="11"/>
        <v>0.70186335403726707</v>
      </c>
      <c r="D68">
        <f t="shared" si="12"/>
        <v>161</v>
      </c>
    </row>
    <row r="69" spans="1:4" x14ac:dyDescent="0.25">
      <c r="A69" t="s">
        <v>52</v>
      </c>
      <c r="B69">
        <f>B65+B66+B67+B68</f>
        <v>161</v>
      </c>
      <c r="C69" s="3">
        <f>SUM(C65:C68)</f>
        <v>1</v>
      </c>
    </row>
    <row r="70" spans="1:4" x14ac:dyDescent="0.25">
      <c r="C70" s="3"/>
    </row>
    <row r="71" spans="1:4" x14ac:dyDescent="0.25">
      <c r="C71" s="3"/>
    </row>
    <row r="72" spans="1:4" x14ac:dyDescent="0.25">
      <c r="A72" t="s">
        <v>19</v>
      </c>
    </row>
    <row r="73" spans="1:4" x14ac:dyDescent="0.25">
      <c r="A73" t="s">
        <v>0</v>
      </c>
      <c r="B73" t="s">
        <v>1</v>
      </c>
      <c r="C73" t="s">
        <v>2</v>
      </c>
      <c r="D73" t="s">
        <v>53</v>
      </c>
    </row>
    <row r="74" spans="1:4" x14ac:dyDescent="0.25">
      <c r="A74" t="s">
        <v>45</v>
      </c>
      <c r="B74">
        <v>4</v>
      </c>
      <c r="C74" s="3">
        <f>B74/$B$78</f>
        <v>2.4844720496894408E-2</v>
      </c>
      <c r="D74">
        <f>B74</f>
        <v>4</v>
      </c>
    </row>
    <row r="75" spans="1:4" x14ac:dyDescent="0.25">
      <c r="A75" s="2" t="s">
        <v>10</v>
      </c>
      <c r="B75">
        <v>22</v>
      </c>
      <c r="C75" s="3">
        <f t="shared" ref="C75:C77" si="13">B75/$B$78</f>
        <v>0.13664596273291926</v>
      </c>
      <c r="D75">
        <f>B75+D74</f>
        <v>26</v>
      </c>
    </row>
    <row r="76" spans="1:4" x14ac:dyDescent="0.25">
      <c r="A76" t="s">
        <v>46</v>
      </c>
      <c r="B76">
        <v>33</v>
      </c>
      <c r="C76" s="3">
        <f t="shared" si="13"/>
        <v>0.20496894409937888</v>
      </c>
      <c r="D76">
        <f t="shared" ref="D76:D77" si="14">B76+D75</f>
        <v>59</v>
      </c>
    </row>
    <row r="77" spans="1:4" x14ac:dyDescent="0.25">
      <c r="A77" t="s">
        <v>47</v>
      </c>
      <c r="B77">
        <v>102</v>
      </c>
      <c r="C77" s="3">
        <f t="shared" si="13"/>
        <v>0.63354037267080743</v>
      </c>
      <c r="D77">
        <f t="shared" si="14"/>
        <v>161</v>
      </c>
    </row>
    <row r="78" spans="1:4" x14ac:dyDescent="0.25">
      <c r="A78" t="s">
        <v>52</v>
      </c>
      <c r="B78">
        <f>B74+B75+B76+B77</f>
        <v>161</v>
      </c>
      <c r="C78" s="3">
        <f>SUM(C74:C77)</f>
        <v>1</v>
      </c>
    </row>
    <row r="79" spans="1:4" x14ac:dyDescent="0.25">
      <c r="C79" s="3"/>
    </row>
    <row r="80" spans="1:4" x14ac:dyDescent="0.25">
      <c r="C80" s="3"/>
    </row>
    <row r="81" spans="1:4" x14ac:dyDescent="0.25">
      <c r="A81" t="s">
        <v>20</v>
      </c>
    </row>
    <row r="82" spans="1:4" x14ac:dyDescent="0.25">
      <c r="A82" t="s">
        <v>0</v>
      </c>
      <c r="B82" t="s">
        <v>1</v>
      </c>
      <c r="C82" t="s">
        <v>2</v>
      </c>
      <c r="D82" t="s">
        <v>53</v>
      </c>
    </row>
    <row r="83" spans="1:4" x14ac:dyDescent="0.25">
      <c r="A83" t="s">
        <v>48</v>
      </c>
      <c r="B83">
        <v>3</v>
      </c>
      <c r="C83" s="3">
        <f>B83/$B$87</f>
        <v>1.8633540372670808E-2</v>
      </c>
      <c r="D83">
        <f>B83</f>
        <v>3</v>
      </c>
    </row>
    <row r="84" spans="1:4" x14ac:dyDescent="0.25">
      <c r="A84" t="s">
        <v>49</v>
      </c>
      <c r="B84">
        <v>22</v>
      </c>
      <c r="C84" s="3">
        <f t="shared" ref="C84:C86" si="15">B84/$B$87</f>
        <v>0.13664596273291926</v>
      </c>
      <c r="D84">
        <f>B84+D83</f>
        <v>25</v>
      </c>
    </row>
    <row r="85" spans="1:4" x14ac:dyDescent="0.25">
      <c r="A85" t="s">
        <v>50</v>
      </c>
      <c r="B85">
        <v>52</v>
      </c>
      <c r="C85" s="3">
        <f t="shared" si="15"/>
        <v>0.32298136645962733</v>
      </c>
      <c r="D85">
        <f t="shared" ref="D85:D86" si="16">B85+D84</f>
        <v>77</v>
      </c>
    </row>
    <row r="86" spans="1:4" x14ac:dyDescent="0.25">
      <c r="A86" t="s">
        <v>51</v>
      </c>
      <c r="B86">
        <v>84</v>
      </c>
      <c r="C86" s="3">
        <f t="shared" si="15"/>
        <v>0.52173913043478259</v>
      </c>
      <c r="D86">
        <f t="shared" si="16"/>
        <v>161</v>
      </c>
    </row>
    <row r="87" spans="1:4" x14ac:dyDescent="0.25">
      <c r="A87" t="s">
        <v>52</v>
      </c>
      <c r="B87">
        <f>B83+B84+B85+B86</f>
        <v>161</v>
      </c>
      <c r="C87" s="3">
        <f>SUM(C83:C86)</f>
        <v>1</v>
      </c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Hoja1!A7:A7</xm:f>
              <xm:sqref>A9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Estudiante</cp:lastModifiedBy>
  <dcterms:created xsi:type="dcterms:W3CDTF">2017-11-20T14:14:53Z</dcterms:created>
  <dcterms:modified xsi:type="dcterms:W3CDTF">2017-11-22T15:21:19Z</dcterms:modified>
</cp:coreProperties>
</file>